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25" yWindow="570" windowWidth="15480" windowHeight="9780" tabRatio="789"/>
  </bookViews>
  <sheets>
    <sheet name="Приложение 1" sheetId="1" r:id="rId1"/>
    <sheet name="Приложение 4" sheetId="3" r:id="rId2"/>
  </sheets>
  <definedNames>
    <definedName name="_xlnm.Print_Titles" localSheetId="0">'Приложение 1'!$13:$15</definedName>
    <definedName name="_xlnm.Print_Titles" localSheetId="1">'Приложение 4'!$14:$15</definedName>
    <definedName name="_xlnm.Print_Area" localSheetId="0">'Приложение 1'!$A$1:$M$50</definedName>
    <definedName name="_xlnm.Print_Area" localSheetId="1">'Приложение 4'!$A$1:$W$17</definedName>
  </definedNames>
  <calcPr calcId="125725"/>
</workbook>
</file>

<file path=xl/calcChain.xml><?xml version="1.0" encoding="utf-8"?>
<calcChain xmlns="http://schemas.openxmlformats.org/spreadsheetml/2006/main">
  <c r="J50" i="1"/>
  <c r="J49"/>
  <c r="J48"/>
  <c r="J47"/>
  <c r="J46"/>
  <c r="J45"/>
  <c r="J43"/>
  <c r="J42"/>
  <c r="J41"/>
  <c r="J40"/>
  <c r="J39"/>
  <c r="J38"/>
  <c r="J37"/>
  <c r="J35"/>
  <c r="J34"/>
  <c r="J33"/>
  <c r="J32"/>
  <c r="J31"/>
  <c r="J30"/>
  <c r="J29"/>
  <c r="J28"/>
  <c r="J27"/>
  <c r="J26"/>
  <c r="J25"/>
  <c r="J24"/>
  <c r="J23"/>
  <c r="J22"/>
  <c r="J21"/>
  <c r="J19"/>
  <c r="J18"/>
  <c r="J17"/>
</calcChain>
</file>

<file path=xl/sharedStrings.xml><?xml version="1.0" encoding="utf-8"?>
<sst xmlns="http://schemas.openxmlformats.org/spreadsheetml/2006/main" count="196" uniqueCount="93">
  <si>
    <t>Наименование государственной программы</t>
  </si>
  <si>
    <t>(указать наименование государственной программы)</t>
  </si>
  <si>
    <t>Ответственный исполнитель</t>
  </si>
  <si>
    <t>(указать наименование исполнительного органа государственной власти  Удмуртской Республики)</t>
  </si>
  <si>
    <t>Код аналитической программной классификации</t>
  </si>
  <si>
    <t>№ п/п</t>
  </si>
  <si>
    <t>Наименование целевого показателя (индикатора)</t>
  </si>
  <si>
    <t>Единица измерения</t>
  </si>
  <si>
    <t>Значения целевых показателей (индикаторов)</t>
  </si>
  <si>
    <t>ГП</t>
  </si>
  <si>
    <t>Пп</t>
  </si>
  <si>
    <t>%</t>
  </si>
  <si>
    <t xml:space="preserve">Ответственный исполнитель </t>
  </si>
  <si>
    <t>ОМ</t>
  </si>
  <si>
    <t>М</t>
  </si>
  <si>
    <t>Наименование государственной услуги (работы)</t>
  </si>
  <si>
    <t>Наименование показателя, характеризующего объем государственной услуги (работы)</t>
  </si>
  <si>
    <t>Единица измерения объема государственной услуги (работы)</t>
  </si>
  <si>
    <t>Значение показателя объема государственной услуги(работы)</t>
  </si>
  <si>
    <t>Расходы бюджета Удмуртской Республики на оказание государственной услуги (выполнение работы), тыс. рублей</t>
  </si>
  <si>
    <t>Наименование меры                                        государственного регулирования</t>
  </si>
  <si>
    <t>Показатель применения меры</t>
  </si>
  <si>
    <t>2013 г.</t>
  </si>
  <si>
    <t>2014 г.</t>
  </si>
  <si>
    <t>факт</t>
  </si>
  <si>
    <t>2012 год</t>
  </si>
  <si>
    <t>2017 год</t>
  </si>
  <si>
    <t>2018 год</t>
  </si>
  <si>
    <t>2019 год</t>
  </si>
  <si>
    <t>2020 год</t>
  </si>
  <si>
    <t>Министерство социальной, семейной и демографической политики Удмуртской Республики_____</t>
  </si>
  <si>
    <t>39</t>
  </si>
  <si>
    <t>Государственная программа «Доступная среда»  на 2017-2022 годы</t>
  </si>
  <si>
    <t>2021 год</t>
  </si>
  <si>
    <t>2022 год</t>
  </si>
  <si>
    <t>1) доля образовательных организаций среднего профессионального образования, здания которых приспособлены для обучения инвалидов и лиц с ограниченными возможностями здоровья, в общем числе соответствующих организаций</t>
  </si>
  <si>
    <r>
      <t>5) д</t>
    </r>
    <r>
      <rPr>
        <sz val="12"/>
        <color rgb="FF000000"/>
        <rFont val="Times New Roman"/>
        <family val="1"/>
        <charset val="204"/>
      </rPr>
      <t>оля трудоустроенных и (или) продолживших профессиональное образование выпускников с инвалидностью от общей численности выпускников профессиональных образовательных организаций с инвалидностью</t>
    </r>
  </si>
  <si>
    <t>7) доля специалистов, прошедших обучение и повышение квалификации по вопросам реабилитации и социальной интеграции инвалидов, среди всех специалистов, занятых в этой сфере</t>
  </si>
  <si>
    <t>6) количество инвалидов (в том числе детей-инвалидов), получивших реабилитационные и абилитационные услуги</t>
  </si>
  <si>
    <t xml:space="preserve">Прогноз сводных показателей государственных заданий на оказание государственных услуг, выполнение государственных работ государственными учреждениями Удмуртской Республики по государственной программе
</t>
  </si>
  <si>
    <t>__________«Доступная среда» ______</t>
  </si>
  <si>
    <t>Государственные задания на оказание государственных услуг, выполнение государственных работ государственными учреждениями Удмуртской Республики в рамках государственной программы не формируются</t>
  </si>
  <si>
    <t xml:space="preserve">      ___________«Доступная среда»__________</t>
  </si>
  <si>
    <t>0</t>
  </si>
  <si>
    <t>1</t>
  </si>
  <si>
    <t>2</t>
  </si>
  <si>
    <t>чел.</t>
  </si>
  <si>
    <t>1) доля приоритетных объектов, доступных для инвалидов и других МГН в сфере социальной защиты, в общем количестве приоритетных объектов в сфере социальной защиты</t>
  </si>
  <si>
    <t xml:space="preserve">3) доля детей-инвалидов в возрасте от 5 до 18 лет, получающих дополнительное образование, в общей численности детей-инвалидов данного возраста </t>
  </si>
  <si>
    <t>5) доля приоритетных объектов, доступных для инвалидов и других МГН в сфере здравоохранения, в общем количестве приоритетных объектов в сфере здравоохранения</t>
  </si>
  <si>
    <t>6) 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</t>
  </si>
  <si>
    <t>7) доля детей-инвалидов в возрасте от 1,5 до 7 лет, охваченных дошкольным образованием, в общей численности детей-инвалидов данного возраста</t>
  </si>
  <si>
    <t>8) 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</t>
  </si>
  <si>
    <t>10) доля приоритетных объектов, доступных для инвалидов и других МГН в сфере культуры, в общем количестве приоритетных объектов в сфере культуры</t>
  </si>
  <si>
    <t>11) доля парка подвижного состава автомобильного и городского наземного электрического транспорта общего пользования, оборудованного для перевозки инвалидов и других МГН, в парке этого подвижного состава (автобусного, трамвайного, троллейбусного)</t>
  </si>
  <si>
    <t>12) доля приоритетных объектов транспортной инфраструктуры, доступных для инвалидов и других МГН, в общем количестве приоритетных объектов транспортной инфраструктуры</t>
  </si>
  <si>
    <t>13) доля лиц с ограниченными возможностями здоровья и инвалидов от 6 до 18 лет, систематически занимающихся физкультурой и спортом, в общей численности данной категории населения</t>
  </si>
  <si>
    <t>14) доля приоритетных объектов, доступных для инвалидов и других МГН в сфере физической культуры и спорта, в общем количестве приоритетных объектов</t>
  </si>
  <si>
    <t>15) доля инвалидов, положительно оценивающих отношение населения к проблемам инвалидов, в общей численности опрошенных инвалидов</t>
  </si>
  <si>
    <t xml:space="preserve">Подпрограмма 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населения» </t>
  </si>
  <si>
    <t xml:space="preserve">Подпрограмма  «Совершенствование системы комплексной реабилитации и абилитации инвалидов» </t>
  </si>
  <si>
    <t>3</t>
  </si>
  <si>
    <t>-</t>
  </si>
  <si>
    <t>подпрограмма «Сопровождение инвалидов молодого возраста при получении ими профессионального образования и содействие в последующем трудоустройстве»</t>
  </si>
  <si>
    <t>доля обучающихся инвалидов молодого возраста, принявших участие в профориентационных мероприятиях, в общей численности  обучающихся инвалидов молодого возраста</t>
  </si>
  <si>
    <t>доля выпускников-инвалидов 9 и 11 классов, охваченных профориентационной работой, в общей численности выпускников-инвалидов</t>
  </si>
  <si>
    <t xml:space="preserve">3) доля инвалидов, трудоустроенных органами службы занятости населения Удмуртской Республики, в общем числе инвалидов, обратившихся в органы службы занятости населения Удмуртской Республики </t>
  </si>
  <si>
    <t>доля инвалидов молодого возраста, получивших мероприятия по сопровождению при трудоустройстве, в общей численности инвалидов молодого возраста, обратившихся в органы службы занятности населения Удмуртской Республики</t>
  </si>
  <si>
    <t xml:space="preserve">                                                                                                                                                                                   _____________________</t>
  </si>
  <si>
    <t>1) доля доступных для инвалидов и других МГН приоритетных объектов социальной, транспортной, инженерной инфраструктуры в общем количестве приоритетных объектов</t>
  </si>
  <si>
    <t>2) доля инвалидов (в том числе детей-инвалидов), получивших мероприятия по реабилитации и (или) абилитации, в общей численности инвалидов</t>
  </si>
  <si>
    <t>2) доля детей-инвалидов, которым созданы условия для получения качественного начального общего, основного общего, среднего общего образования, в общей численности детей-инвалидов школьного возраста</t>
  </si>
  <si>
    <t>4) доля приоритетных объектов органов службы занятости населения Удмуртской Республики, доступных для инвалидов и других МГН, в общем количестве объектов органов службы занятости</t>
  </si>
  <si>
    <t>9) доля образовательных организаций, в которых созданы условия для получения детьми-инвалидами качественного образования, в общем количестве образовательных организаций</t>
  </si>
  <si>
    <t>2) доля  инвалидов и лиц с ограниченными возможностями здоровья, принятых на обучение по образовательным программам среднего профессионального образования, образовательным программам профессионального обучения, дополнительным профессиональным программам (по отношению к предыдущему году)</t>
  </si>
  <si>
    <t>3) доля студентов из числа инвалидов и лиц с ограниченными возможностями здоровья, обучавшихся по образовательным программам среднего профессионального образования, образовательным программам профессионального обучения, дополнительным профессиональным программам и выбывших по причине академической неуспеваемости</t>
  </si>
  <si>
    <t xml:space="preserve">4) доля инвалидов и лиц с ограниченными возможностями здоровья, завершивших обучение  по образовательным программам среднего профессионального образования относительно принятых на обучение инвалидов и лиц с ограниченными возможностями здоровья </t>
  </si>
  <si>
    <t>Значение целевого показателя (индикатора) вгоду, предществующему отчетному</t>
  </si>
  <si>
    <t>план на текщий год</t>
  </si>
  <si>
    <t>Выполнение, % (п.п.)</t>
  </si>
  <si>
    <t>Обоснование значений отклонений целевого показателя (индикатора) на конец отчетного периода</t>
  </si>
  <si>
    <t>значение на конец отчетного года (периода)</t>
  </si>
  <si>
    <t xml:space="preserve">Приложение к письму </t>
  </si>
  <si>
    <t xml:space="preserve">Министерства социальной, семейной </t>
  </si>
  <si>
    <t xml:space="preserve">и демографической политики </t>
  </si>
  <si>
    <t>Удмуртской Республики</t>
  </si>
  <si>
    <t>от «____»_______ 2017 года № ____</t>
  </si>
  <si>
    <t xml:space="preserve">                                                  (указать наименование исполнительного органа государственной власти  Удмуртской Республики)</t>
  </si>
  <si>
    <t xml:space="preserve">                   Министерство социальной, семейной и демографической политики Удмуртской Республики             </t>
  </si>
  <si>
    <t xml:space="preserve">           Отчет о достугнутых значениях целевых показателей (индикаторов) государственной программы по состоянию на 01.01.2018</t>
  </si>
  <si>
    <t>доля занятых инвалидов молодого возраста, нашедших работу в течение 3 месяцев после получения образования по образовательным программам среднего профессионального образования</t>
  </si>
  <si>
    <t>доля занятых инвалидов молодого возраста, нашедших работу в течение 6 месяцев после получения образования по образовательным программам среднего профессионального образования</t>
  </si>
  <si>
    <t>доля занятых инвалидов молодого возраста, нашедших работу по прошествии 6 месяцев и более после получения образования по образовательным программам среднего профессионального образования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</si>
</sst>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2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1" fillId="0" borderId="0" applyFont="0" applyFill="0" applyBorder="0" applyAlignment="0" applyProtection="0"/>
  </cellStyleXfs>
  <cellXfs count="132">
    <xf numFmtId="0" fontId="0" fillId="0" borderId="0" xfId="0"/>
    <xf numFmtId="49" fontId="0" fillId="0" borderId="0" xfId="0" applyNumberFormat="1"/>
    <xf numFmtId="49" fontId="6" fillId="0" borderId="0" xfId="0" applyNumberFormat="1" applyFont="1"/>
    <xf numFmtId="0" fontId="6" fillId="0" borderId="0" xfId="0" applyFont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2" fontId="10" fillId="0" borderId="0" xfId="0" applyNumberFormat="1" applyFont="1"/>
    <xf numFmtId="0" fontId="4" fillId="0" borderId="0" xfId="0" applyFont="1"/>
    <xf numFmtId="0" fontId="1" fillId="0" borderId="0" xfId="0" applyFont="1" applyFill="1"/>
    <xf numFmtId="0" fontId="1" fillId="0" borderId="0" xfId="0" applyFont="1" applyFill="1" applyAlignment="1"/>
    <xf numFmtId="164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Fill="1"/>
    <xf numFmtId="0" fontId="1" fillId="0" borderId="6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/>
    </xf>
    <xf numFmtId="49" fontId="5" fillId="0" borderId="0" xfId="0" applyNumberFormat="1" applyFont="1"/>
    <xf numFmtId="0" fontId="5" fillId="0" borderId="0" xfId="0" applyFont="1"/>
    <xf numFmtId="0" fontId="4" fillId="0" borderId="0" xfId="0" applyFont="1" applyFill="1"/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Alignment="1"/>
    <xf numFmtId="0" fontId="15" fillId="0" borderId="0" xfId="0" applyFont="1" applyFill="1" applyAlignment="1"/>
    <xf numFmtId="0" fontId="13" fillId="0" borderId="0" xfId="0" applyFont="1" applyFill="1"/>
    <xf numFmtId="0" fontId="16" fillId="0" borderId="0" xfId="0" applyFont="1" applyFill="1" applyAlignment="1">
      <alignment vertical="top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 applyFill="1"/>
    <xf numFmtId="0" fontId="3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49" fontId="20" fillId="0" borderId="0" xfId="0" applyNumberFormat="1" applyFont="1" applyAlignment="1"/>
    <xf numFmtId="0" fontId="20" fillId="0" borderId="0" xfId="0" applyFont="1" applyAlignment="1"/>
    <xf numFmtId="0" fontId="20" fillId="0" borderId="0" xfId="0" applyFont="1" applyFill="1" applyAlignment="1"/>
    <xf numFmtId="0" fontId="17" fillId="0" borderId="0" xfId="0" applyFont="1" applyFill="1"/>
    <xf numFmtId="0" fontId="13" fillId="0" borderId="0" xfId="0" applyFont="1" applyFill="1" applyAlignment="1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 wrapText="1"/>
    </xf>
    <xf numFmtId="164" fontId="1" fillId="0" borderId="12" xfId="0" applyNumberFormat="1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/>
    </xf>
    <xf numFmtId="49" fontId="1" fillId="0" borderId="0" xfId="0" applyNumberFormat="1" applyFont="1" applyFill="1"/>
    <xf numFmtId="0" fontId="13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8" fillId="0" borderId="0" xfId="0" applyFont="1" applyFill="1" applyAlignment="1"/>
    <xf numFmtId="0" fontId="14" fillId="0" borderId="0" xfId="0" applyFont="1" applyFill="1" applyAlignment="1"/>
    <xf numFmtId="0" fontId="15" fillId="0" borderId="0" xfId="0" applyFont="1" applyFill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/>
    </xf>
    <xf numFmtId="164" fontId="1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/>
    <xf numFmtId="165" fontId="1" fillId="0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0" fillId="0" borderId="0" xfId="0" applyFont="1"/>
    <xf numFmtId="0" fontId="14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left" vertical="top" wrapText="1"/>
    </xf>
    <xf numFmtId="0" fontId="15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18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Fill="1" applyBorder="1"/>
    <xf numFmtId="9" fontId="1" fillId="0" borderId="1" xfId="2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57"/>
  <sheetViews>
    <sheetView tabSelected="1" showWhiteSpace="0" view="pageBreakPreview" zoomScaleNormal="90" zoomScaleSheetLayoutView="100" zoomScalePageLayoutView="80" workbookViewId="0">
      <selection activeCell="K48" sqref="K48:L48"/>
    </sheetView>
  </sheetViews>
  <sheetFormatPr defaultColWidth="9.140625" defaultRowHeight="15.75"/>
  <cols>
    <col min="1" max="1" width="7.85546875" style="60" customWidth="1"/>
    <col min="2" max="2" width="8" style="60" customWidth="1"/>
    <col min="3" max="3" width="4.85546875" style="11" customWidth="1"/>
    <col min="4" max="4" width="44.5703125" style="11" customWidth="1"/>
    <col min="5" max="5" width="14.140625" style="11" customWidth="1"/>
    <col min="6" max="6" width="12.42578125" style="11" hidden="1" customWidth="1"/>
    <col min="7" max="7" width="13.7109375" style="11" customWidth="1"/>
    <col min="8" max="8" width="9.85546875" style="11" customWidth="1"/>
    <col min="9" max="9" width="11.140625" style="11" customWidth="1"/>
    <col min="10" max="10" width="9.85546875" style="47" customWidth="1"/>
    <col min="11" max="11" width="9.42578125" style="47" customWidth="1"/>
    <col min="12" max="12" width="27.85546875" style="47" customWidth="1"/>
    <col min="13" max="13" width="10.5703125" style="47" customWidth="1"/>
    <col min="14" max="14" width="9.28515625" style="47" customWidth="1"/>
    <col min="15" max="16384" width="9.140625" style="47"/>
  </cols>
  <sheetData>
    <row r="1" spans="1:13" ht="21.75" customHeight="1">
      <c r="A1" s="46"/>
      <c r="B1" s="46"/>
      <c r="C1" s="80"/>
      <c r="D1" s="80"/>
      <c r="E1" s="80"/>
      <c r="I1" s="67"/>
      <c r="J1" s="81" t="s">
        <v>82</v>
      </c>
      <c r="K1" s="81"/>
      <c r="L1" s="81"/>
      <c r="M1" s="42"/>
    </row>
    <row r="2" spans="1:13" ht="18" customHeight="1">
      <c r="A2" s="46"/>
      <c r="B2" s="46"/>
      <c r="C2" s="80"/>
      <c r="D2" s="80"/>
      <c r="E2" s="80"/>
      <c r="G2" s="12"/>
      <c r="H2" s="12"/>
      <c r="I2" s="67"/>
      <c r="J2" s="39" t="s">
        <v>83</v>
      </c>
      <c r="K2" s="39"/>
      <c r="L2" s="39"/>
      <c r="M2" s="61"/>
    </row>
    <row r="3" spans="1:13" ht="18.75">
      <c r="A3" s="46"/>
      <c r="B3" s="46"/>
      <c r="C3" s="80"/>
      <c r="D3" s="80"/>
      <c r="E3" s="80"/>
      <c r="I3" s="67"/>
      <c r="J3" s="39" t="s">
        <v>84</v>
      </c>
      <c r="K3" s="39"/>
      <c r="L3" s="39"/>
      <c r="M3" s="62"/>
    </row>
    <row r="4" spans="1:13" ht="20.25" customHeight="1">
      <c r="A4" s="46"/>
      <c r="B4" s="46"/>
      <c r="C4" s="80"/>
      <c r="D4" s="80"/>
      <c r="E4" s="80"/>
      <c r="I4" s="63"/>
      <c r="J4" s="87" t="s">
        <v>85</v>
      </c>
      <c r="K4" s="87"/>
      <c r="L4" s="87"/>
      <c r="M4" s="62"/>
    </row>
    <row r="5" spans="1:13" ht="16.5" customHeight="1">
      <c r="A5" s="46"/>
      <c r="B5" s="46"/>
      <c r="C5" s="80"/>
      <c r="D5" s="80"/>
      <c r="E5" s="80"/>
      <c r="I5" s="63"/>
      <c r="J5" s="87" t="s">
        <v>86</v>
      </c>
      <c r="K5" s="87"/>
      <c r="L5" s="87"/>
      <c r="M5" s="71"/>
    </row>
    <row r="6" spans="1:13" s="41" customFormat="1" ht="42" customHeight="1">
      <c r="A6" s="71" t="s">
        <v>89</v>
      </c>
      <c r="B6" s="71"/>
      <c r="C6" s="71"/>
      <c r="D6" s="71"/>
      <c r="E6" s="88"/>
      <c r="F6" s="71"/>
      <c r="G6" s="71"/>
      <c r="H6" s="71"/>
      <c r="I6" s="71"/>
      <c r="J6" s="71"/>
      <c r="K6" s="71"/>
      <c r="L6" s="87"/>
      <c r="M6" s="71"/>
    </row>
    <row r="7" spans="1:13" s="41" customFormat="1" ht="18.75">
      <c r="A7" s="89"/>
      <c r="B7" s="89"/>
      <c r="C7" s="88"/>
      <c r="D7" s="111"/>
      <c r="E7" s="111"/>
      <c r="F7" s="111"/>
      <c r="G7" s="111"/>
      <c r="H7" s="111"/>
      <c r="I7" s="111"/>
      <c r="J7" s="111"/>
      <c r="K7" s="111"/>
      <c r="L7" s="111"/>
      <c r="M7" s="111"/>
    </row>
    <row r="8" spans="1:13" s="41" customFormat="1" ht="19.5">
      <c r="A8" s="29" t="s">
        <v>0</v>
      </c>
      <c r="B8" s="29"/>
      <c r="C8" s="31"/>
      <c r="D8" s="31"/>
      <c r="E8" s="70" t="s">
        <v>42</v>
      </c>
      <c r="F8" s="70"/>
      <c r="G8" s="30"/>
      <c r="H8" s="30"/>
      <c r="I8" s="30"/>
      <c r="J8" s="30"/>
      <c r="K8" s="30"/>
      <c r="L8" s="30"/>
      <c r="M8" s="30"/>
    </row>
    <row r="9" spans="1:13" s="41" customFormat="1" ht="14.25" customHeight="1">
      <c r="A9" s="42"/>
      <c r="B9" s="42"/>
      <c r="C9" s="31"/>
      <c r="D9" s="112" t="s">
        <v>1</v>
      </c>
      <c r="E9" s="112"/>
      <c r="F9" s="112"/>
      <c r="G9" s="112"/>
      <c r="H9" s="112"/>
      <c r="I9" s="112"/>
      <c r="J9" s="112"/>
      <c r="K9" s="112"/>
      <c r="L9" s="112"/>
      <c r="M9" s="112"/>
    </row>
    <row r="10" spans="1:13" s="41" customFormat="1" ht="41.25" customHeight="1">
      <c r="A10" s="113" t="s">
        <v>2</v>
      </c>
      <c r="B10" s="113"/>
      <c r="C10" s="113"/>
      <c r="D10" s="114" t="s">
        <v>88</v>
      </c>
      <c r="E10" s="114"/>
      <c r="F10" s="114"/>
      <c r="G10" s="114"/>
      <c r="H10" s="114"/>
      <c r="I10" s="114"/>
      <c r="J10" s="114"/>
      <c r="K10" s="114"/>
      <c r="L10" s="114"/>
      <c r="M10" s="72"/>
    </row>
    <row r="11" spans="1:13" s="41" customFormat="1" ht="29.25" customHeight="1">
      <c r="A11" s="90"/>
      <c r="B11" s="90"/>
      <c r="C11" s="31"/>
      <c r="D11" s="92" t="s">
        <v>87</v>
      </c>
      <c r="E11" s="32"/>
      <c r="F11" s="32"/>
      <c r="G11" s="32"/>
      <c r="H11" s="32"/>
      <c r="I11" s="91"/>
      <c r="J11" s="91"/>
      <c r="K11" s="91"/>
      <c r="L11" s="91"/>
      <c r="M11" s="91"/>
    </row>
    <row r="12" spans="1:13" ht="6" customHeight="1"/>
    <row r="13" spans="1:13" ht="53.25" customHeight="1">
      <c r="A13" s="101" t="s">
        <v>4</v>
      </c>
      <c r="B13" s="102"/>
      <c r="C13" s="105" t="s">
        <v>5</v>
      </c>
      <c r="D13" s="105" t="s">
        <v>6</v>
      </c>
      <c r="E13" s="105" t="s">
        <v>7</v>
      </c>
      <c r="F13" s="77"/>
      <c r="G13" s="100" t="s">
        <v>77</v>
      </c>
      <c r="H13" s="100" t="s">
        <v>8</v>
      </c>
      <c r="I13" s="100"/>
      <c r="J13" s="100" t="s">
        <v>79</v>
      </c>
      <c r="K13" s="100" t="s">
        <v>80</v>
      </c>
      <c r="L13" s="100"/>
    </row>
    <row r="14" spans="1:13" ht="55.5" customHeight="1">
      <c r="A14" s="103"/>
      <c r="B14" s="104"/>
      <c r="C14" s="106"/>
      <c r="D14" s="106"/>
      <c r="E14" s="106"/>
      <c r="F14" s="45" t="s">
        <v>25</v>
      </c>
      <c r="G14" s="100"/>
      <c r="H14" s="100" t="s">
        <v>78</v>
      </c>
      <c r="I14" s="100" t="s">
        <v>81</v>
      </c>
      <c r="J14" s="100"/>
      <c r="K14" s="100"/>
      <c r="L14" s="100"/>
    </row>
    <row r="15" spans="1:13" ht="33.75" customHeight="1">
      <c r="A15" s="78" t="s">
        <v>9</v>
      </c>
      <c r="B15" s="79" t="s">
        <v>10</v>
      </c>
      <c r="C15" s="107"/>
      <c r="D15" s="107"/>
      <c r="E15" s="107"/>
      <c r="F15" s="45" t="s">
        <v>24</v>
      </c>
      <c r="G15" s="100"/>
      <c r="H15" s="100"/>
      <c r="I15" s="100"/>
      <c r="J15" s="100"/>
      <c r="K15" s="100"/>
      <c r="L15" s="100"/>
    </row>
    <row r="16" spans="1:13" ht="15.75" customHeight="1">
      <c r="A16" s="97" t="s">
        <v>32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</row>
    <row r="17" spans="1:12" ht="86.25" customHeight="1">
      <c r="A17" s="7" t="s">
        <v>31</v>
      </c>
      <c r="B17" s="7" t="s">
        <v>43</v>
      </c>
      <c r="C17" s="5">
        <v>1</v>
      </c>
      <c r="D17" s="74" t="s">
        <v>69</v>
      </c>
      <c r="E17" s="73" t="s">
        <v>11</v>
      </c>
      <c r="F17" s="6">
        <v>97.8</v>
      </c>
      <c r="G17" s="6">
        <v>44.4</v>
      </c>
      <c r="H17" s="6">
        <v>54.2</v>
      </c>
      <c r="I17" s="6">
        <v>54.2</v>
      </c>
      <c r="J17" s="131">
        <f>I17/H17</f>
        <v>1</v>
      </c>
      <c r="K17" s="93"/>
      <c r="L17" s="94"/>
    </row>
    <row r="18" spans="1:12" ht="69" customHeight="1">
      <c r="A18" s="7" t="s">
        <v>31</v>
      </c>
      <c r="B18" s="7" t="s">
        <v>43</v>
      </c>
      <c r="C18" s="5">
        <v>2</v>
      </c>
      <c r="D18" s="4" t="s">
        <v>70</v>
      </c>
      <c r="E18" s="68" t="s">
        <v>11</v>
      </c>
      <c r="F18" s="6">
        <v>32.5</v>
      </c>
      <c r="G18" s="6">
        <v>23</v>
      </c>
      <c r="H18" s="13">
        <v>24</v>
      </c>
      <c r="I18" s="13">
        <v>24</v>
      </c>
      <c r="J18" s="131">
        <f t="shared" ref="J18:J19" si="0">I18/H18</f>
        <v>1</v>
      </c>
      <c r="K18" s="93"/>
      <c r="L18" s="94"/>
    </row>
    <row r="19" spans="1:12" ht="99" customHeight="1">
      <c r="A19" s="7" t="s">
        <v>31</v>
      </c>
      <c r="B19" s="7" t="s">
        <v>43</v>
      </c>
      <c r="C19" s="5">
        <v>3</v>
      </c>
      <c r="D19" s="48" t="s">
        <v>66</v>
      </c>
      <c r="E19" s="68" t="s">
        <v>11</v>
      </c>
      <c r="F19" s="6"/>
      <c r="G19" s="82" t="s">
        <v>62</v>
      </c>
      <c r="H19" s="69">
        <v>51</v>
      </c>
      <c r="I19" s="86">
        <v>51</v>
      </c>
      <c r="J19" s="131">
        <f t="shared" si="0"/>
        <v>1</v>
      </c>
      <c r="K19" s="95"/>
      <c r="L19" s="96"/>
    </row>
    <row r="20" spans="1:12" ht="35.25" customHeight="1">
      <c r="A20" s="108" t="s">
        <v>59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10"/>
    </row>
    <row r="21" spans="1:12" ht="81.75" customHeight="1">
      <c r="A21" s="7" t="s">
        <v>31</v>
      </c>
      <c r="B21" s="7" t="s">
        <v>44</v>
      </c>
      <c r="C21" s="5">
        <v>1</v>
      </c>
      <c r="D21" s="4" t="s">
        <v>47</v>
      </c>
      <c r="E21" s="68" t="s">
        <v>11</v>
      </c>
      <c r="F21" s="6">
        <v>141</v>
      </c>
      <c r="G21" s="6">
        <v>52.4</v>
      </c>
      <c r="H21" s="6">
        <v>62.2</v>
      </c>
      <c r="I21" s="6">
        <v>62.2</v>
      </c>
      <c r="J21" s="131">
        <f t="shared" ref="J21:J35" si="1">I21/H21</f>
        <v>1</v>
      </c>
      <c r="K21" s="93"/>
      <c r="L21" s="94"/>
    </row>
    <row r="22" spans="1:12" ht="96.75" customHeight="1">
      <c r="A22" s="7" t="s">
        <v>31</v>
      </c>
      <c r="B22" s="7" t="s">
        <v>44</v>
      </c>
      <c r="C22" s="5">
        <v>2</v>
      </c>
      <c r="D22" s="4" t="s">
        <v>71</v>
      </c>
      <c r="E22" s="68" t="s">
        <v>11</v>
      </c>
      <c r="F22" s="6"/>
      <c r="G22" s="6">
        <v>96</v>
      </c>
      <c r="H22" s="6">
        <v>97</v>
      </c>
      <c r="I22" s="6">
        <v>97</v>
      </c>
      <c r="J22" s="131">
        <f t="shared" si="1"/>
        <v>1</v>
      </c>
      <c r="K22" s="93"/>
      <c r="L22" s="94"/>
    </row>
    <row r="23" spans="1:12" ht="68.25" customHeight="1">
      <c r="A23" s="7" t="s">
        <v>31</v>
      </c>
      <c r="B23" s="7" t="s">
        <v>44</v>
      </c>
      <c r="C23" s="5">
        <v>3</v>
      </c>
      <c r="D23" s="19" t="s">
        <v>48</v>
      </c>
      <c r="E23" s="68" t="s">
        <v>11</v>
      </c>
      <c r="F23" s="6"/>
      <c r="G23" s="20">
        <v>30</v>
      </c>
      <c r="H23" s="20">
        <v>35</v>
      </c>
      <c r="I23" s="20">
        <v>35</v>
      </c>
      <c r="J23" s="131">
        <f t="shared" si="1"/>
        <v>1</v>
      </c>
      <c r="K23" s="93"/>
      <c r="L23" s="94"/>
    </row>
    <row r="24" spans="1:12" ht="80.25" customHeight="1">
      <c r="A24" s="7" t="s">
        <v>31</v>
      </c>
      <c r="B24" s="7" t="s">
        <v>44</v>
      </c>
      <c r="C24" s="5">
        <v>4</v>
      </c>
      <c r="D24" s="48" t="s">
        <v>72</v>
      </c>
      <c r="E24" s="49" t="s">
        <v>11</v>
      </c>
      <c r="F24" s="50"/>
      <c r="G24" s="69">
        <v>37.4</v>
      </c>
      <c r="H24" s="69">
        <v>47.2</v>
      </c>
      <c r="I24" s="86">
        <v>47.2</v>
      </c>
      <c r="J24" s="131">
        <f t="shared" si="1"/>
        <v>1</v>
      </c>
      <c r="K24" s="93"/>
      <c r="L24" s="94"/>
    </row>
    <row r="25" spans="1:12" ht="84.75" customHeight="1">
      <c r="A25" s="7" t="s">
        <v>31</v>
      </c>
      <c r="B25" s="7" t="s">
        <v>44</v>
      </c>
      <c r="C25" s="51">
        <v>5</v>
      </c>
      <c r="D25" s="48" t="s">
        <v>49</v>
      </c>
      <c r="E25" s="49" t="s">
        <v>11</v>
      </c>
      <c r="F25" s="50"/>
      <c r="G25" s="52">
        <v>45.4</v>
      </c>
      <c r="H25" s="52">
        <v>55.2</v>
      </c>
      <c r="I25" s="52">
        <v>55.2</v>
      </c>
      <c r="J25" s="131">
        <f t="shared" si="1"/>
        <v>1</v>
      </c>
      <c r="K25" s="93"/>
      <c r="L25" s="94"/>
    </row>
    <row r="26" spans="1:12" ht="98.25" customHeight="1">
      <c r="A26" s="7" t="s">
        <v>31</v>
      </c>
      <c r="B26" s="7" t="s">
        <v>44</v>
      </c>
      <c r="C26" s="51">
        <v>6</v>
      </c>
      <c r="D26" s="53" t="s">
        <v>50</v>
      </c>
      <c r="E26" s="49" t="s">
        <v>11</v>
      </c>
      <c r="F26" s="50"/>
      <c r="G26" s="69">
        <v>16</v>
      </c>
      <c r="H26" s="69">
        <v>17</v>
      </c>
      <c r="I26" s="86">
        <v>17</v>
      </c>
      <c r="J26" s="131">
        <f t="shared" si="1"/>
        <v>1</v>
      </c>
      <c r="K26" s="93"/>
      <c r="L26" s="94"/>
    </row>
    <row r="27" spans="1:12" ht="66.75" customHeight="1">
      <c r="A27" s="7" t="s">
        <v>31</v>
      </c>
      <c r="B27" s="7" t="s">
        <v>44</v>
      </c>
      <c r="C27" s="51">
        <v>7</v>
      </c>
      <c r="D27" s="48" t="s">
        <v>51</v>
      </c>
      <c r="E27" s="49" t="s">
        <v>11</v>
      </c>
      <c r="F27" s="6"/>
      <c r="G27" s="21">
        <v>80</v>
      </c>
      <c r="H27" s="21">
        <v>85</v>
      </c>
      <c r="I27" s="21">
        <v>85</v>
      </c>
      <c r="J27" s="131">
        <f t="shared" si="1"/>
        <v>1</v>
      </c>
      <c r="K27" s="93"/>
      <c r="L27" s="94"/>
    </row>
    <row r="28" spans="1:12" ht="79.5" customHeight="1">
      <c r="A28" s="7" t="s">
        <v>31</v>
      </c>
      <c r="B28" s="7" t="s">
        <v>44</v>
      </c>
      <c r="C28" s="51">
        <v>8</v>
      </c>
      <c r="D28" s="48" t="s">
        <v>52</v>
      </c>
      <c r="E28" s="54" t="s">
        <v>11</v>
      </c>
      <c r="F28" s="55"/>
      <c r="G28" s="52">
        <v>21.4</v>
      </c>
      <c r="H28" s="52">
        <v>22.3</v>
      </c>
      <c r="I28" s="52">
        <v>22.3</v>
      </c>
      <c r="J28" s="131">
        <f t="shared" si="1"/>
        <v>1</v>
      </c>
      <c r="K28" s="93"/>
      <c r="L28" s="94"/>
    </row>
    <row r="29" spans="1:12" ht="86.25" customHeight="1">
      <c r="A29" s="7" t="s">
        <v>31</v>
      </c>
      <c r="B29" s="7" t="s">
        <v>44</v>
      </c>
      <c r="C29" s="51">
        <v>9</v>
      </c>
      <c r="D29" s="53" t="s">
        <v>73</v>
      </c>
      <c r="E29" s="68" t="s">
        <v>11</v>
      </c>
      <c r="F29" s="6"/>
      <c r="G29" s="69">
        <v>10.78</v>
      </c>
      <c r="H29" s="69">
        <v>11.28</v>
      </c>
      <c r="I29" s="86">
        <v>11.28</v>
      </c>
      <c r="J29" s="131">
        <f t="shared" si="1"/>
        <v>1</v>
      </c>
      <c r="K29" s="93"/>
      <c r="L29" s="94"/>
    </row>
    <row r="30" spans="1:12" ht="72.75" customHeight="1">
      <c r="A30" s="7" t="s">
        <v>31</v>
      </c>
      <c r="B30" s="7" t="s">
        <v>44</v>
      </c>
      <c r="C30" s="51">
        <v>10</v>
      </c>
      <c r="D30" s="53" t="s">
        <v>53</v>
      </c>
      <c r="E30" s="56" t="s">
        <v>11</v>
      </c>
      <c r="F30" s="57"/>
      <c r="G30" s="58">
        <v>36.799999999999997</v>
      </c>
      <c r="H30" s="58">
        <v>46.6</v>
      </c>
      <c r="I30" s="58">
        <v>46.6</v>
      </c>
      <c r="J30" s="131">
        <f t="shared" si="1"/>
        <v>1</v>
      </c>
      <c r="K30" s="93"/>
      <c r="L30" s="94"/>
    </row>
    <row r="31" spans="1:12" ht="115.5" customHeight="1">
      <c r="A31" s="7" t="s">
        <v>31</v>
      </c>
      <c r="B31" s="7" t="s">
        <v>44</v>
      </c>
      <c r="C31" s="51">
        <v>11</v>
      </c>
      <c r="D31" s="48" t="s">
        <v>54</v>
      </c>
      <c r="E31" s="49" t="s">
        <v>11</v>
      </c>
      <c r="F31" s="50"/>
      <c r="G31" s="69">
        <v>13.4</v>
      </c>
      <c r="H31" s="69">
        <v>15.1</v>
      </c>
      <c r="I31" s="86">
        <v>15.1</v>
      </c>
      <c r="J31" s="131">
        <f t="shared" si="1"/>
        <v>1</v>
      </c>
      <c r="K31" s="93"/>
      <c r="L31" s="94"/>
    </row>
    <row r="32" spans="1:12" ht="81.75" customHeight="1">
      <c r="A32" s="7" t="s">
        <v>31</v>
      </c>
      <c r="B32" s="7" t="s">
        <v>44</v>
      </c>
      <c r="C32" s="51">
        <v>12</v>
      </c>
      <c r="D32" s="48" t="s">
        <v>55</v>
      </c>
      <c r="E32" s="49" t="s">
        <v>11</v>
      </c>
      <c r="F32" s="50"/>
      <c r="G32" s="69">
        <v>56.2</v>
      </c>
      <c r="H32" s="69">
        <v>66</v>
      </c>
      <c r="I32" s="86">
        <v>66</v>
      </c>
      <c r="J32" s="131">
        <f t="shared" si="1"/>
        <v>1</v>
      </c>
      <c r="K32" s="93"/>
      <c r="L32" s="94"/>
    </row>
    <row r="33" spans="1:12" ht="86.25" customHeight="1">
      <c r="A33" s="7" t="s">
        <v>31</v>
      </c>
      <c r="B33" s="7" t="s">
        <v>44</v>
      </c>
      <c r="C33" s="51">
        <v>13</v>
      </c>
      <c r="D33" s="48" t="s">
        <v>56</v>
      </c>
      <c r="E33" s="49" t="s">
        <v>11</v>
      </c>
      <c r="F33" s="50"/>
      <c r="G33" s="69">
        <v>54.5</v>
      </c>
      <c r="H33" s="69">
        <v>55</v>
      </c>
      <c r="I33" s="86">
        <v>55</v>
      </c>
      <c r="J33" s="131">
        <f t="shared" si="1"/>
        <v>1</v>
      </c>
      <c r="K33" s="93"/>
      <c r="L33" s="94"/>
    </row>
    <row r="34" spans="1:12" ht="68.25" customHeight="1">
      <c r="A34" s="7" t="s">
        <v>31</v>
      </c>
      <c r="B34" s="7" t="s">
        <v>44</v>
      </c>
      <c r="C34" s="51">
        <v>14</v>
      </c>
      <c r="D34" s="48" t="s">
        <v>57</v>
      </c>
      <c r="E34" s="49" t="s">
        <v>11</v>
      </c>
      <c r="F34" s="59">
        <v>133</v>
      </c>
      <c r="G34" s="69">
        <v>49.8</v>
      </c>
      <c r="H34" s="69">
        <v>59.6</v>
      </c>
      <c r="I34" s="86">
        <v>59.6</v>
      </c>
      <c r="J34" s="131">
        <f t="shared" si="1"/>
        <v>1</v>
      </c>
      <c r="K34" s="93"/>
      <c r="L34" s="94"/>
    </row>
    <row r="35" spans="1:12" ht="66.75" customHeight="1">
      <c r="A35" s="8" t="s">
        <v>31</v>
      </c>
      <c r="B35" s="8" t="s">
        <v>44</v>
      </c>
      <c r="C35" s="73">
        <v>15</v>
      </c>
      <c r="D35" s="48" t="s">
        <v>58</v>
      </c>
      <c r="E35" s="49" t="s">
        <v>11</v>
      </c>
      <c r="F35" s="85">
        <v>133</v>
      </c>
      <c r="G35" s="76">
        <v>50.6</v>
      </c>
      <c r="H35" s="76">
        <v>51.2</v>
      </c>
      <c r="I35" s="86">
        <v>51.2</v>
      </c>
      <c r="J35" s="131">
        <f t="shared" si="1"/>
        <v>1</v>
      </c>
      <c r="K35" s="93"/>
      <c r="L35" s="94"/>
    </row>
    <row r="36" spans="1:12" ht="27.75" customHeight="1">
      <c r="A36" s="115" t="s">
        <v>60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7"/>
    </row>
    <row r="37" spans="1:12" ht="99.75" customHeight="1">
      <c r="A37" s="8" t="s">
        <v>31</v>
      </c>
      <c r="B37" s="8" t="s">
        <v>45</v>
      </c>
      <c r="C37" s="73">
        <v>1</v>
      </c>
      <c r="D37" s="48" t="s">
        <v>35</v>
      </c>
      <c r="E37" s="49" t="s">
        <v>11</v>
      </c>
      <c r="F37" s="75">
        <v>42</v>
      </c>
      <c r="G37" s="76">
        <v>22</v>
      </c>
      <c r="H37" s="76">
        <v>22</v>
      </c>
      <c r="I37" s="86">
        <v>22</v>
      </c>
      <c r="J37" s="131">
        <f t="shared" ref="J37:J43" si="2">I37/H37</f>
        <v>1</v>
      </c>
      <c r="K37" s="93"/>
      <c r="L37" s="94"/>
    </row>
    <row r="38" spans="1:12" ht="168" customHeight="1">
      <c r="A38" s="8" t="s">
        <v>31</v>
      </c>
      <c r="B38" s="8" t="s">
        <v>45</v>
      </c>
      <c r="C38" s="73">
        <v>2</v>
      </c>
      <c r="D38" s="48" t="s">
        <v>74</v>
      </c>
      <c r="E38" s="49" t="s">
        <v>11</v>
      </c>
      <c r="F38" s="75"/>
      <c r="G38" s="76">
        <v>102</v>
      </c>
      <c r="H38" s="76">
        <v>102</v>
      </c>
      <c r="I38" s="86">
        <v>102</v>
      </c>
      <c r="J38" s="131">
        <f t="shared" si="2"/>
        <v>1</v>
      </c>
      <c r="K38" s="93"/>
      <c r="L38" s="94"/>
    </row>
    <row r="39" spans="1:12" ht="132.75" customHeight="1">
      <c r="A39" s="7" t="s">
        <v>31</v>
      </c>
      <c r="B39" s="7" t="s">
        <v>45</v>
      </c>
      <c r="C39" s="51">
        <v>3</v>
      </c>
      <c r="D39" s="48" t="s">
        <v>75</v>
      </c>
      <c r="E39" s="49" t="s">
        <v>11</v>
      </c>
      <c r="F39" s="50"/>
      <c r="G39" s="69">
        <v>8</v>
      </c>
      <c r="H39" s="69">
        <v>8</v>
      </c>
      <c r="I39" s="86">
        <v>8</v>
      </c>
      <c r="J39" s="131">
        <f t="shared" si="2"/>
        <v>1</v>
      </c>
      <c r="K39" s="93"/>
      <c r="L39" s="94"/>
    </row>
    <row r="40" spans="1:12" ht="130.5" customHeight="1">
      <c r="A40" s="7" t="s">
        <v>31</v>
      </c>
      <c r="B40" s="7" t="s">
        <v>45</v>
      </c>
      <c r="C40" s="51">
        <v>4</v>
      </c>
      <c r="D40" s="48" t="s">
        <v>76</v>
      </c>
      <c r="E40" s="49" t="s">
        <v>11</v>
      </c>
      <c r="F40" s="50"/>
      <c r="G40" s="69">
        <v>67.5</v>
      </c>
      <c r="H40" s="69">
        <v>67.5</v>
      </c>
      <c r="I40" s="86">
        <v>67.5</v>
      </c>
      <c r="J40" s="131">
        <f t="shared" si="2"/>
        <v>1</v>
      </c>
      <c r="K40" s="93"/>
      <c r="L40" s="94"/>
    </row>
    <row r="41" spans="1:12" ht="100.5" customHeight="1">
      <c r="A41" s="7" t="s">
        <v>31</v>
      </c>
      <c r="B41" s="7" t="s">
        <v>45</v>
      </c>
      <c r="C41" s="51">
        <v>5</v>
      </c>
      <c r="D41" s="48" t="s">
        <v>36</v>
      </c>
      <c r="E41" s="49" t="s">
        <v>11</v>
      </c>
      <c r="F41" s="50"/>
      <c r="G41" s="69">
        <v>80</v>
      </c>
      <c r="H41" s="69">
        <v>80</v>
      </c>
      <c r="I41" s="86">
        <v>80</v>
      </c>
      <c r="J41" s="131">
        <f t="shared" si="2"/>
        <v>1</v>
      </c>
      <c r="K41" s="93"/>
      <c r="L41" s="94"/>
    </row>
    <row r="42" spans="1:12" ht="86.25" customHeight="1">
      <c r="A42" s="7" t="s">
        <v>31</v>
      </c>
      <c r="B42" s="7" t="s">
        <v>45</v>
      </c>
      <c r="C42" s="51">
        <v>6</v>
      </c>
      <c r="D42" s="48" t="s">
        <v>38</v>
      </c>
      <c r="E42" s="49" t="s">
        <v>46</v>
      </c>
      <c r="F42" s="50"/>
      <c r="G42" s="69">
        <v>3070</v>
      </c>
      <c r="H42" s="69">
        <v>3070</v>
      </c>
      <c r="I42" s="86">
        <v>3070</v>
      </c>
      <c r="J42" s="131">
        <f t="shared" si="2"/>
        <v>1</v>
      </c>
      <c r="K42" s="93"/>
      <c r="L42" s="94"/>
    </row>
    <row r="43" spans="1:12" ht="93.75" customHeight="1">
      <c r="A43" s="7" t="s">
        <v>31</v>
      </c>
      <c r="B43" s="7" t="s">
        <v>45</v>
      </c>
      <c r="C43" s="51">
        <v>7</v>
      </c>
      <c r="D43" s="4" t="s">
        <v>37</v>
      </c>
      <c r="E43" s="49" t="s">
        <v>11</v>
      </c>
      <c r="F43" s="51">
        <v>1.9</v>
      </c>
      <c r="G43" s="69">
        <v>12</v>
      </c>
      <c r="H43" s="69">
        <v>12</v>
      </c>
      <c r="I43" s="86">
        <v>12</v>
      </c>
      <c r="J43" s="131">
        <f t="shared" si="2"/>
        <v>1</v>
      </c>
      <c r="K43" s="93"/>
      <c r="L43" s="94"/>
    </row>
    <row r="44" spans="1:12" ht="44.25" customHeight="1">
      <c r="A44" s="115" t="s">
        <v>63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7"/>
    </row>
    <row r="45" spans="1:12" ht="116.25" customHeight="1">
      <c r="A45" s="7" t="s">
        <v>31</v>
      </c>
      <c r="B45" s="7" t="s">
        <v>61</v>
      </c>
      <c r="C45" s="5">
        <v>1</v>
      </c>
      <c r="D45" s="4" t="s">
        <v>67</v>
      </c>
      <c r="E45" s="49" t="s">
        <v>11</v>
      </c>
      <c r="F45" s="50"/>
      <c r="G45" s="69" t="s">
        <v>62</v>
      </c>
      <c r="H45" s="69">
        <v>75</v>
      </c>
      <c r="I45" s="86">
        <v>75</v>
      </c>
      <c r="J45" s="131">
        <f t="shared" ref="J45:J50" si="3">I45/H45</f>
        <v>1</v>
      </c>
      <c r="K45" s="93"/>
      <c r="L45" s="94"/>
    </row>
    <row r="46" spans="1:12" ht="78.75" customHeight="1">
      <c r="A46" s="7" t="s">
        <v>31</v>
      </c>
      <c r="B46" s="7" t="s">
        <v>61</v>
      </c>
      <c r="C46" s="5">
        <v>2</v>
      </c>
      <c r="D46" s="48" t="s">
        <v>64</v>
      </c>
      <c r="E46" s="68" t="s">
        <v>11</v>
      </c>
      <c r="F46" s="6"/>
      <c r="G46" s="69" t="s">
        <v>62</v>
      </c>
      <c r="H46" s="69">
        <v>85</v>
      </c>
      <c r="I46" s="86">
        <v>85</v>
      </c>
      <c r="J46" s="131">
        <f t="shared" si="3"/>
        <v>1</v>
      </c>
      <c r="K46" s="93"/>
      <c r="L46" s="94"/>
    </row>
    <row r="47" spans="1:12" ht="77.25" customHeight="1">
      <c r="A47" s="7" t="s">
        <v>31</v>
      </c>
      <c r="B47" s="7" t="s">
        <v>61</v>
      </c>
      <c r="C47" s="5">
        <v>3</v>
      </c>
      <c r="D47" s="48" t="s">
        <v>65</v>
      </c>
      <c r="E47" s="68" t="s">
        <v>11</v>
      </c>
      <c r="F47" s="6"/>
      <c r="G47" s="69" t="s">
        <v>62</v>
      </c>
      <c r="H47" s="69">
        <v>85</v>
      </c>
      <c r="I47" s="86">
        <v>85</v>
      </c>
      <c r="J47" s="131">
        <f t="shared" si="3"/>
        <v>1</v>
      </c>
      <c r="K47" s="93"/>
      <c r="L47" s="94"/>
    </row>
    <row r="48" spans="1:12" ht="78.75">
      <c r="A48" s="128">
        <v>39</v>
      </c>
      <c r="B48" s="128">
        <v>3</v>
      </c>
      <c r="C48" s="128">
        <v>4</v>
      </c>
      <c r="D48" s="127" t="s">
        <v>90</v>
      </c>
      <c r="E48" s="68" t="s">
        <v>11</v>
      </c>
      <c r="F48" s="5"/>
      <c r="G48" s="5">
        <v>28</v>
      </c>
      <c r="H48" s="5">
        <v>41</v>
      </c>
      <c r="I48" s="5">
        <v>41</v>
      </c>
      <c r="J48" s="131">
        <f t="shared" si="3"/>
        <v>1</v>
      </c>
      <c r="K48" s="93"/>
      <c r="L48" s="94"/>
    </row>
    <row r="49" spans="1:12" ht="78.75">
      <c r="A49" s="128">
        <v>39</v>
      </c>
      <c r="B49" s="128">
        <v>3</v>
      </c>
      <c r="C49" s="128">
        <v>5</v>
      </c>
      <c r="D49" s="129" t="s">
        <v>91</v>
      </c>
      <c r="E49" s="68" t="s">
        <v>11</v>
      </c>
      <c r="F49" s="130"/>
      <c r="G49" s="5">
        <v>33</v>
      </c>
      <c r="H49" s="5">
        <v>41.5</v>
      </c>
      <c r="I49" s="5">
        <v>41.5</v>
      </c>
      <c r="J49" s="131">
        <f t="shared" si="3"/>
        <v>1</v>
      </c>
      <c r="K49" s="93"/>
      <c r="L49" s="94"/>
    </row>
    <row r="50" spans="1:12" ht="94.5">
      <c r="A50" s="128">
        <v>39</v>
      </c>
      <c r="B50" s="128">
        <v>3</v>
      </c>
      <c r="C50" s="128">
        <v>6</v>
      </c>
      <c r="D50" s="129" t="s">
        <v>92</v>
      </c>
      <c r="E50" s="68" t="s">
        <v>11</v>
      </c>
      <c r="F50" s="130"/>
      <c r="G50" s="86" t="s">
        <v>62</v>
      </c>
      <c r="H50" s="5">
        <v>41.5</v>
      </c>
      <c r="I50" s="5">
        <v>41.5</v>
      </c>
      <c r="J50" s="131">
        <f t="shared" si="3"/>
        <v>1</v>
      </c>
      <c r="K50" s="93"/>
      <c r="L50" s="94"/>
    </row>
    <row r="51" spans="1:12">
      <c r="A51" s="47"/>
      <c r="B51" s="47"/>
      <c r="C51" s="47"/>
    </row>
    <row r="52" spans="1:12">
      <c r="A52" s="47"/>
      <c r="B52" s="47"/>
      <c r="C52" s="47"/>
    </row>
    <row r="53" spans="1:12">
      <c r="A53" s="47"/>
      <c r="B53" s="47"/>
      <c r="C53" s="47"/>
    </row>
    <row r="54" spans="1:12">
      <c r="A54" s="47"/>
      <c r="B54" s="47"/>
      <c r="C54" s="47"/>
    </row>
    <row r="55" spans="1:12">
      <c r="A55" s="47"/>
      <c r="B55" s="47"/>
      <c r="C55" s="47"/>
    </row>
    <row r="56" spans="1:12">
      <c r="A56" s="47"/>
      <c r="B56" s="47"/>
      <c r="C56" s="47"/>
    </row>
    <row r="57" spans="1:12">
      <c r="A57" s="47"/>
      <c r="B57" s="47"/>
      <c r="C57" s="47"/>
    </row>
  </sheetData>
  <mergeCells count="49">
    <mergeCell ref="K48:L48"/>
    <mergeCell ref="K49:L49"/>
    <mergeCell ref="K50:L50"/>
    <mergeCell ref="K47:L47"/>
    <mergeCell ref="A20:L20"/>
    <mergeCell ref="D7:M7"/>
    <mergeCell ref="D9:M9"/>
    <mergeCell ref="A10:C10"/>
    <mergeCell ref="D10:L10"/>
    <mergeCell ref="A44:L44"/>
    <mergeCell ref="A36:L36"/>
    <mergeCell ref="K42:L42"/>
    <mergeCell ref="K43:L43"/>
    <mergeCell ref="K45:L45"/>
    <mergeCell ref="K46:L46"/>
    <mergeCell ref="K37:L37"/>
    <mergeCell ref="K38:L38"/>
    <mergeCell ref="K39:L39"/>
    <mergeCell ref="K40:L40"/>
    <mergeCell ref="K41:L41"/>
    <mergeCell ref="K32:L32"/>
    <mergeCell ref="K33:L33"/>
    <mergeCell ref="K34:L34"/>
    <mergeCell ref="K35:L35"/>
    <mergeCell ref="K27:L27"/>
    <mergeCell ref="K28:L28"/>
    <mergeCell ref="K29:L29"/>
    <mergeCell ref="K30:L30"/>
    <mergeCell ref="K31:L31"/>
    <mergeCell ref="K22:L22"/>
    <mergeCell ref="K23:L23"/>
    <mergeCell ref="K24:L24"/>
    <mergeCell ref="K25:L25"/>
    <mergeCell ref="K26:L26"/>
    <mergeCell ref="A13:B14"/>
    <mergeCell ref="C13:C15"/>
    <mergeCell ref="E13:E15"/>
    <mergeCell ref="D13:D15"/>
    <mergeCell ref="H13:I13"/>
    <mergeCell ref="K13:L15"/>
    <mergeCell ref="J13:J15"/>
    <mergeCell ref="H14:H15"/>
    <mergeCell ref="I14:I15"/>
    <mergeCell ref="G13:G15"/>
    <mergeCell ref="K17:L17"/>
    <mergeCell ref="K18:L18"/>
    <mergeCell ref="K19:L19"/>
    <mergeCell ref="A16:L16"/>
    <mergeCell ref="K21:L21"/>
  </mergeCells>
  <printOptions horizontalCentered="1"/>
  <pageMargins left="0.27559055118110237" right="0.11811023622047245" top="0.39370078740157483" bottom="0.15748031496062992" header="0.19685039370078741" footer="0.11811023622047245"/>
  <pageSetup paperSize="9" scale="76" fitToHeight="3" orientation="landscape" horizontalDpi="180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Y23"/>
  <sheetViews>
    <sheetView view="pageBreakPreview" zoomScaleNormal="100" zoomScaleSheetLayoutView="100" zoomScalePageLayoutView="63" workbookViewId="0">
      <selection activeCell="F12" sqref="F12:W12"/>
    </sheetView>
  </sheetViews>
  <sheetFormatPr defaultRowHeight="15"/>
  <cols>
    <col min="1" max="1" width="5.140625" style="1" customWidth="1"/>
    <col min="2" max="2" width="6.28515625" style="1" customWidth="1"/>
    <col min="3" max="3" width="5.5703125" style="1" customWidth="1"/>
    <col min="4" max="4" width="6.42578125" customWidth="1"/>
    <col min="5" max="5" width="25.140625" style="14" customWidth="1"/>
    <col min="6" max="6" width="29" customWidth="1"/>
    <col min="7" max="7" width="14.85546875" customWidth="1"/>
    <col min="8" max="9" width="9.42578125" hidden="1" customWidth="1"/>
    <col min="10" max="12" width="10.42578125" customWidth="1"/>
    <col min="13" max="13" width="10.28515625" customWidth="1"/>
    <col min="14" max="15" width="10.42578125" customWidth="1"/>
    <col min="16" max="17" width="10" hidden="1" customWidth="1"/>
    <col min="18" max="23" width="10" bestFit="1" customWidth="1"/>
    <col min="24" max="24" width="58.5703125" customWidth="1"/>
  </cols>
  <sheetData>
    <row r="1" spans="1:25" ht="24.75" customHeight="1">
      <c r="A1" s="33"/>
      <c r="B1" s="33"/>
      <c r="C1" s="33"/>
      <c r="D1" s="34"/>
      <c r="E1" s="35"/>
      <c r="F1" s="34"/>
      <c r="G1" s="34"/>
      <c r="H1" s="34"/>
      <c r="I1" s="34"/>
      <c r="J1" s="39"/>
      <c r="K1" s="39"/>
      <c r="L1" s="39"/>
      <c r="M1" s="39"/>
      <c r="N1" s="39"/>
      <c r="O1" s="39"/>
      <c r="P1" s="39"/>
      <c r="Q1" s="39"/>
      <c r="R1" s="64"/>
      <c r="S1" s="81" t="s">
        <v>82</v>
      </c>
      <c r="T1" s="64"/>
      <c r="U1" s="64"/>
      <c r="V1" s="64"/>
      <c r="W1" s="64"/>
    </row>
    <row r="2" spans="1:25" ht="21" customHeight="1">
      <c r="A2" s="33"/>
      <c r="B2" s="33"/>
      <c r="C2" s="33"/>
      <c r="D2" s="34"/>
      <c r="E2" s="35"/>
      <c r="F2" s="34"/>
      <c r="G2" s="34"/>
      <c r="H2" s="34"/>
      <c r="I2" s="34"/>
      <c r="J2" s="44"/>
      <c r="K2" s="44"/>
      <c r="L2" s="44"/>
      <c r="M2" s="44"/>
      <c r="N2" s="44"/>
      <c r="O2" s="44"/>
      <c r="P2" s="44"/>
      <c r="Q2" s="44"/>
      <c r="R2" s="65"/>
      <c r="S2" s="39" t="s">
        <v>83</v>
      </c>
      <c r="T2" s="65"/>
      <c r="U2" s="65"/>
      <c r="V2" s="65"/>
      <c r="W2" s="65"/>
    </row>
    <row r="3" spans="1:25" ht="22.5" customHeight="1">
      <c r="A3" s="33"/>
      <c r="B3" s="33"/>
      <c r="C3" s="33"/>
      <c r="D3" s="34"/>
      <c r="E3" s="35"/>
      <c r="F3" s="34"/>
      <c r="G3" s="34"/>
      <c r="H3" s="34"/>
      <c r="I3" s="34"/>
      <c r="J3" s="43"/>
      <c r="K3" s="43"/>
      <c r="L3" s="43"/>
      <c r="M3" s="43"/>
      <c r="N3" s="43"/>
      <c r="O3" s="43"/>
      <c r="P3" s="43"/>
      <c r="Q3" s="43"/>
      <c r="R3" s="65"/>
      <c r="S3" s="39" t="s">
        <v>84</v>
      </c>
      <c r="T3" s="66"/>
      <c r="U3" s="66"/>
      <c r="V3" s="66"/>
      <c r="W3" s="66"/>
    </row>
    <row r="4" spans="1:25" ht="22.5" customHeight="1">
      <c r="A4" s="33"/>
      <c r="B4" s="33"/>
      <c r="C4" s="33"/>
      <c r="D4" s="34"/>
      <c r="E4" s="35"/>
      <c r="F4" s="34"/>
      <c r="G4" s="34"/>
      <c r="H4" s="34"/>
      <c r="I4" s="34"/>
      <c r="J4" s="43"/>
      <c r="K4" s="43"/>
      <c r="L4" s="43"/>
      <c r="M4" s="43"/>
      <c r="N4" s="43"/>
      <c r="O4" s="43"/>
      <c r="P4" s="43"/>
      <c r="Q4" s="43"/>
      <c r="R4" s="65"/>
      <c r="S4" s="87" t="s">
        <v>85</v>
      </c>
      <c r="T4" s="66"/>
      <c r="U4" s="66"/>
      <c r="V4" s="66"/>
      <c r="W4" s="66"/>
    </row>
    <row r="5" spans="1:25" ht="15" customHeight="1">
      <c r="A5" s="33"/>
      <c r="B5" s="33"/>
      <c r="C5" s="33"/>
      <c r="D5" s="34"/>
      <c r="E5" s="15"/>
      <c r="F5" s="36"/>
      <c r="G5" s="36"/>
      <c r="H5" s="36"/>
      <c r="I5" s="36"/>
      <c r="J5" s="36"/>
      <c r="K5" s="36"/>
      <c r="L5" s="36"/>
      <c r="M5" s="36"/>
      <c r="N5" s="36"/>
      <c r="O5" s="36"/>
      <c r="P5" s="34"/>
      <c r="Q5" s="34"/>
      <c r="R5" s="37"/>
      <c r="S5" s="87" t="s">
        <v>86</v>
      </c>
      <c r="T5" s="34"/>
      <c r="U5" s="34"/>
      <c r="V5" s="34"/>
      <c r="W5" s="34"/>
    </row>
    <row r="6" spans="1:25" ht="18.75" hidden="1">
      <c r="A6" s="33"/>
      <c r="B6" s="33"/>
      <c r="C6" s="33"/>
      <c r="D6" s="34"/>
      <c r="E6" s="15"/>
      <c r="F6" s="36"/>
      <c r="G6" s="36"/>
      <c r="H6" s="36"/>
      <c r="I6" s="36"/>
      <c r="J6" s="36"/>
      <c r="K6" s="36"/>
      <c r="L6" s="36"/>
      <c r="M6" s="36"/>
      <c r="N6" s="36"/>
      <c r="O6" s="36"/>
      <c r="P6" s="34"/>
      <c r="Q6" s="34"/>
      <c r="R6" s="37"/>
      <c r="S6" s="34"/>
      <c r="T6" s="34"/>
      <c r="U6" s="34"/>
      <c r="V6" s="34"/>
      <c r="W6" s="34"/>
    </row>
    <row r="7" spans="1:25" ht="72" customHeight="1">
      <c r="A7" s="120" t="s">
        <v>39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</row>
    <row r="8" spans="1:25" ht="18.75">
      <c r="A8" s="33"/>
      <c r="B8" s="33"/>
      <c r="C8" s="33"/>
      <c r="D8" s="34"/>
      <c r="E8" s="1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4"/>
      <c r="T8" s="34"/>
      <c r="U8" s="34"/>
      <c r="V8" s="34"/>
      <c r="W8" s="34"/>
    </row>
    <row r="9" spans="1:25" ht="19.5">
      <c r="A9" s="38" t="s">
        <v>0</v>
      </c>
      <c r="B9" s="38"/>
      <c r="C9" s="38"/>
      <c r="D9" s="39"/>
      <c r="E9" s="40"/>
      <c r="F9" s="122" t="s">
        <v>40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25" ht="18.75">
      <c r="A10" s="33"/>
      <c r="B10" s="33"/>
      <c r="C10" s="33"/>
      <c r="D10" s="34"/>
      <c r="E10" s="84"/>
      <c r="F10" s="119" t="s">
        <v>1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</row>
    <row r="11" spans="1:25" ht="19.5">
      <c r="A11" s="121" t="s">
        <v>12</v>
      </c>
      <c r="B11" s="121"/>
      <c r="C11" s="121"/>
      <c r="D11" s="121"/>
      <c r="E11" s="121"/>
      <c r="F11" s="118" t="s">
        <v>30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</row>
    <row r="12" spans="1:25" ht="18.75">
      <c r="A12" s="33"/>
      <c r="B12" s="33"/>
      <c r="C12" s="33"/>
      <c r="D12" s="34"/>
      <c r="E12" s="83"/>
      <c r="F12" s="119" t="s">
        <v>3</v>
      </c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</row>
    <row r="13" spans="1:25" ht="11.25" customHeight="1">
      <c r="A13" s="22"/>
      <c r="B13" s="22"/>
      <c r="C13" s="22"/>
      <c r="D13" s="23"/>
      <c r="E13" s="24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3"/>
      <c r="T13" s="23"/>
      <c r="U13" s="23"/>
      <c r="V13" s="23"/>
      <c r="W13" s="23"/>
    </row>
    <row r="14" spans="1:25" ht="51.75" customHeight="1">
      <c r="A14" s="125" t="s">
        <v>4</v>
      </c>
      <c r="B14" s="125"/>
      <c r="C14" s="125"/>
      <c r="D14" s="125"/>
      <c r="E14" s="126" t="s">
        <v>15</v>
      </c>
      <c r="F14" s="125" t="s">
        <v>16</v>
      </c>
      <c r="G14" s="125" t="s">
        <v>17</v>
      </c>
      <c r="H14" s="125" t="s">
        <v>18</v>
      </c>
      <c r="I14" s="125"/>
      <c r="J14" s="125"/>
      <c r="K14" s="125"/>
      <c r="L14" s="125"/>
      <c r="M14" s="125"/>
      <c r="N14" s="125"/>
      <c r="O14" s="125"/>
      <c r="P14" s="125" t="s">
        <v>19</v>
      </c>
      <c r="Q14" s="125"/>
      <c r="R14" s="125"/>
      <c r="S14" s="125"/>
      <c r="T14" s="125"/>
      <c r="U14" s="125"/>
      <c r="V14" s="125"/>
      <c r="W14" s="125"/>
    </row>
    <row r="15" spans="1:25" ht="54.75" customHeight="1">
      <c r="A15" s="25" t="s">
        <v>9</v>
      </c>
      <c r="B15" s="25" t="s">
        <v>10</v>
      </c>
      <c r="C15" s="25" t="s">
        <v>13</v>
      </c>
      <c r="D15" s="26" t="s">
        <v>14</v>
      </c>
      <c r="E15" s="126" t="s">
        <v>20</v>
      </c>
      <c r="F15" s="125" t="s">
        <v>21</v>
      </c>
      <c r="G15" s="125"/>
      <c r="H15" s="27" t="s">
        <v>22</v>
      </c>
      <c r="I15" s="27" t="s">
        <v>23</v>
      </c>
      <c r="J15" s="27" t="s">
        <v>26</v>
      </c>
      <c r="K15" s="27" t="s">
        <v>27</v>
      </c>
      <c r="L15" s="27" t="s">
        <v>28</v>
      </c>
      <c r="M15" s="27" t="s">
        <v>29</v>
      </c>
      <c r="N15" s="27" t="s">
        <v>33</v>
      </c>
      <c r="O15" s="27" t="s">
        <v>34</v>
      </c>
      <c r="P15" s="27" t="s">
        <v>22</v>
      </c>
      <c r="Q15" s="27" t="s">
        <v>23</v>
      </c>
      <c r="R15" s="27" t="s">
        <v>26</v>
      </c>
      <c r="S15" s="27" t="s">
        <v>27</v>
      </c>
      <c r="T15" s="27" t="s">
        <v>28</v>
      </c>
      <c r="U15" s="27" t="s">
        <v>29</v>
      </c>
      <c r="V15" s="27" t="s">
        <v>33</v>
      </c>
      <c r="W15" s="27" t="s">
        <v>34</v>
      </c>
    </row>
    <row r="16" spans="1:25" ht="54.75" customHeight="1">
      <c r="A16" s="25" t="s">
        <v>31</v>
      </c>
      <c r="B16" s="25"/>
      <c r="C16" s="28"/>
      <c r="D16" s="26"/>
      <c r="E16" s="95" t="s">
        <v>41</v>
      </c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96"/>
      <c r="X16" s="16"/>
      <c r="Y16" s="17"/>
    </row>
    <row r="17" spans="1:18">
      <c r="A17" s="124" t="s">
        <v>68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</row>
    <row r="18" spans="1:18">
      <c r="A18" s="2"/>
      <c r="B18" s="2"/>
      <c r="C18" s="2"/>
      <c r="D18" s="3"/>
      <c r="E18" s="18"/>
      <c r="P18" s="9"/>
      <c r="Q18" s="9"/>
      <c r="R18" s="9"/>
    </row>
    <row r="23" spans="1:18" ht="15.75">
      <c r="F23" s="10"/>
    </row>
  </sheetData>
  <mergeCells count="14">
    <mergeCell ref="E16:W16"/>
    <mergeCell ref="A17:R17"/>
    <mergeCell ref="P14:W14"/>
    <mergeCell ref="A14:D14"/>
    <mergeCell ref="E14:E15"/>
    <mergeCell ref="F14:F15"/>
    <mergeCell ref="G14:G15"/>
    <mergeCell ref="H14:O14"/>
    <mergeCell ref="F11:W11"/>
    <mergeCell ref="F12:W12"/>
    <mergeCell ref="A7:W7"/>
    <mergeCell ref="A11:E11"/>
    <mergeCell ref="F9:W9"/>
    <mergeCell ref="F10:W10"/>
  </mergeCells>
  <pageMargins left="0.19685039370078741" right="0.19685039370078741" top="0.42" bottom="0.19685039370078741" header="0.19685039370078741" footer="0.31496062992125984"/>
  <pageSetup paperSize="9" scale="65" fitToHeight="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1</vt:lpstr>
      <vt:lpstr>Приложение 4</vt:lpstr>
      <vt:lpstr>'Приложение 1'!Заголовки_для_печати</vt:lpstr>
      <vt:lpstr>'Приложение 4'!Заголовки_для_печати</vt:lpstr>
      <vt:lpstr>'Приложение 1'!Область_печати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2018-04-16T14:48:17Z</cp:lastPrinted>
  <dcterms:created xsi:type="dcterms:W3CDTF">2013-05-23T11:07:41Z</dcterms:created>
  <dcterms:modified xsi:type="dcterms:W3CDTF">2018-04-16T14:48:19Z</dcterms:modified>
</cp:coreProperties>
</file>