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0" yWindow="585" windowWidth="23655" windowHeight="8895"/>
  </bookViews>
  <sheets>
    <sheet name="02132000040" sheetId="2" r:id="rId1"/>
  </sheets>
  <externalReferences>
    <externalReference r:id="rId2"/>
  </externalReferences>
  <definedNames>
    <definedName name="_xlnm.Print_Titles" localSheetId="0">'02132000040'!$3:$4</definedName>
  </definedNames>
  <calcPr calcId="125725"/>
</workbook>
</file>

<file path=xl/calcChain.xml><?xml version="1.0" encoding="utf-8"?>
<calcChain xmlns="http://schemas.openxmlformats.org/spreadsheetml/2006/main">
  <c r="F15" i="2"/>
  <c r="F14"/>
  <c r="F13"/>
  <c r="F12"/>
  <c r="F11"/>
  <c r="F10"/>
  <c r="F9"/>
  <c r="F8"/>
  <c r="F7"/>
  <c r="F6"/>
  <c r="F5"/>
  <c r="F16" l="1"/>
</calcChain>
</file>

<file path=xl/sharedStrings.xml><?xml version="1.0" encoding="utf-8"?>
<sst xmlns="http://schemas.openxmlformats.org/spreadsheetml/2006/main" count="56" uniqueCount="31">
  <si>
    <t>Единица измерения: руб.</t>
  </si>
  <si>
    <t>Наименование показателя</t>
  </si>
  <si>
    <t/>
  </si>
  <si>
    <t>Касс. расход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</si>
  <si>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</si>
  <si>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Другие общегосударственные вопросы</t>
  </si>
  <si>
    <t xml:space="preserve">    Общеэкономические вопросы</t>
  </si>
  <si>
    <t xml:space="preserve">    Связь и информатика</t>
  </si>
  <si>
    <t xml:space="preserve">    Другие вопросы в области национальной экономики</t>
  </si>
  <si>
    <t xml:space="preserve">    Молодёжная политика</t>
  </si>
  <si>
    <t xml:space="preserve">    Пенсионное обеспечение</t>
  </si>
  <si>
    <t xml:space="preserve">    Социальное обслуживание населения</t>
  </si>
  <si>
    <t xml:space="preserve">    Социальное обеспечение населения</t>
  </si>
  <si>
    <t xml:space="preserve">    Охрана семьи и детства</t>
  </si>
  <si>
    <t xml:space="preserve">    Другие вопросы в области социальной политики</t>
  </si>
  <si>
    <t>ВСЕГО РАСХОДОВ:</t>
  </si>
  <si>
    <t>Код главы</t>
  </si>
  <si>
    <t>Раздел</t>
  </si>
  <si>
    <t>Подраздел</t>
  </si>
  <si>
    <t>#Н/Д</t>
  </si>
  <si>
    <t>01</t>
  </si>
  <si>
    <t>04</t>
  </si>
  <si>
    <t>13</t>
  </si>
  <si>
    <t>10</t>
  </si>
  <si>
    <t>12</t>
  </si>
  <si>
    <t>07</t>
  </si>
  <si>
    <t>02</t>
  </si>
  <si>
    <t>03</t>
  </si>
  <si>
    <t>06</t>
  </si>
  <si>
    <t>843</t>
  </si>
  <si>
    <t xml:space="preserve">Информация об использовании бюджетных средств Удмуртской Республики за 6 месяцев 2018 год 
в сфере социальной защиты населения </t>
  </si>
</sst>
</file>

<file path=xl/styles.xml><?xml version="1.0" encoding="utf-8"?>
<styleSheet xmlns="http://schemas.openxmlformats.org/spreadsheetml/2006/main">
  <fonts count="7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</cellStyleXfs>
  <cellXfs count="21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2" xfId="28" applyNumberFormat="1" applyProtection="1">
      <alignment horizontal="center" vertical="center" wrapText="1"/>
    </xf>
    <xf numFmtId="0" fontId="3" fillId="0" borderId="2" xfId="29" applyNumberFormat="1" applyProtection="1">
      <alignment vertical="top" wrapText="1"/>
    </xf>
    <xf numFmtId="4" fontId="3" fillId="2" borderId="2" xfId="31" applyProtection="1">
      <alignment horizontal="right" vertical="top" shrinkToFit="1"/>
    </xf>
    <xf numFmtId="4" fontId="3" fillId="3" borderId="2" xfId="34" applyProtection="1">
      <alignment horizontal="right" vertical="top" shrinkToFit="1"/>
    </xf>
    <xf numFmtId="0" fontId="1" fillId="0" borderId="2" xfId="28" applyNumberFormat="1" applyProtection="1">
      <alignment horizontal="center" vertical="center" wrapText="1"/>
    </xf>
    <xf numFmtId="0" fontId="1" fillId="0" borderId="2" xfId="28" applyProtection="1">
      <alignment horizontal="center" vertical="center" wrapText="1"/>
      <protection locked="0"/>
    </xf>
    <xf numFmtId="0" fontId="1" fillId="0" borderId="1" xfId="5" applyNumberFormat="1" applyProtection="1">
      <alignment horizontal="right"/>
    </xf>
    <xf numFmtId="0" fontId="1" fillId="0" borderId="1" xfId="5" applyProtection="1">
      <alignment horizontal="right"/>
      <protection locked="0"/>
    </xf>
    <xf numFmtId="0" fontId="3" fillId="0" borderId="2" xfId="33" applyNumberFormat="1" applyProtection="1">
      <alignment horizontal="left"/>
    </xf>
    <xf numFmtId="0" fontId="3" fillId="0" borderId="2" xfId="33" applyProtection="1">
      <alignment horizontal="left"/>
      <protection locked="0"/>
    </xf>
    <xf numFmtId="0" fontId="1" fillId="0" borderId="2" xfId="6" applyNumberFormat="1" applyProtection="1">
      <alignment horizontal="center" vertical="center" wrapText="1"/>
    </xf>
    <xf numFmtId="0" fontId="1" fillId="0" borderId="2" xfId="6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9" applyNumberFormat="1" applyFont="1" applyProtection="1">
      <alignment horizontal="center" vertical="center" wrapText="1"/>
      <protection locked="0"/>
    </xf>
    <xf numFmtId="49" fontId="1" fillId="0" borderId="2" xfId="30" applyNumberFormat="1" applyProtection="1">
      <alignment horizontal="center" vertical="top" shrinkToFit="1"/>
    </xf>
    <xf numFmtId="4" fontId="3" fillId="0" borderId="2" xfId="31" applyFill="1" applyProtection="1">
      <alignment horizontal="right" vertical="top" shrinkToFit="1"/>
    </xf>
    <xf numFmtId="4" fontId="3" fillId="0" borderId="2" xfId="34" applyFill="1" applyProtection="1">
      <alignment horizontal="right" vertical="top" shrinkToFit="1"/>
    </xf>
    <xf numFmtId="0" fontId="6" fillId="0" borderId="1" xfId="1" applyNumberFormat="1" applyFont="1" applyAlignment="1" applyProtection="1">
      <alignment horizontal="center" wrapText="1"/>
    </xf>
  </cellXfs>
  <cellStyles count="50">
    <cellStyle name="br" xfId="39"/>
    <cellStyle name="col" xfId="38"/>
    <cellStyle name="style0" xfId="40"/>
    <cellStyle name="td" xfId="41"/>
    <cellStyle name="tr" xfId="37"/>
    <cellStyle name="xl21" xfId="42"/>
    <cellStyle name="xl22" xfId="6"/>
    <cellStyle name="xl23" xfId="43"/>
    <cellStyle name="xl24" xfId="2"/>
    <cellStyle name="xl25" xfId="7"/>
    <cellStyle name="xl26" xfId="30"/>
    <cellStyle name="xl27" xfId="8"/>
    <cellStyle name="xl28" xfId="9"/>
    <cellStyle name="xl29" xfId="10"/>
    <cellStyle name="xl30" xfId="11"/>
    <cellStyle name="xl31" xfId="12"/>
    <cellStyle name="xl32" xfId="13"/>
    <cellStyle name="xl33" xfId="44"/>
    <cellStyle name="xl34" xfId="14"/>
    <cellStyle name="xl35" xfId="15"/>
    <cellStyle name="xl36" xfId="16"/>
    <cellStyle name="xl37" xfId="33"/>
    <cellStyle name="xl38" xfId="17"/>
    <cellStyle name="xl39" xfId="45"/>
    <cellStyle name="xl40" xfId="34"/>
    <cellStyle name="xl41" xfId="1"/>
    <cellStyle name="xl42" xfId="18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36"/>
    <cellStyle name="xl54" xfId="46"/>
    <cellStyle name="xl55" xfId="35"/>
    <cellStyle name="xl56" xfId="3"/>
    <cellStyle name="xl57" xfId="4"/>
    <cellStyle name="xl58" xfId="5"/>
    <cellStyle name="xl59" xfId="47"/>
    <cellStyle name="xl60" xfId="29"/>
    <cellStyle name="xl61" xfId="48"/>
    <cellStyle name="xl62" xfId="49"/>
    <cellStyle name="xl63" xfId="31"/>
    <cellStyle name="xl64" xfId="32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55E~1/AppData/Local/Temp/47p8UheFLU-y0m28dPLakg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 бюджета"/>
    </sheetNames>
    <sheetDataSet>
      <sheetData sheetId="0">
        <row r="10">
          <cell r="L10">
            <v>5494946</v>
          </cell>
        </row>
        <row r="11">
          <cell r="L11">
            <v>5494946</v>
          </cell>
        </row>
        <row r="12">
          <cell r="L12">
            <v>5494946</v>
          </cell>
        </row>
        <row r="13">
          <cell r="L13">
            <v>6767319.5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32">
          <cell r="L32">
            <v>12990222.84</v>
          </cell>
        </row>
        <row r="33">
          <cell r="L33">
            <v>7605170.2199999997</v>
          </cell>
        </row>
        <row r="34">
          <cell r="L34">
            <v>7605170.2199999997</v>
          </cell>
        </row>
        <row r="35">
          <cell r="L35">
            <v>7605170.2199999997</v>
          </cell>
        </row>
        <row r="36">
          <cell r="L36">
            <v>5385052.6200000001</v>
          </cell>
        </row>
        <row r="37">
          <cell r="L37">
            <v>5385052.6200000001</v>
          </cell>
        </row>
        <row r="38">
          <cell r="L38">
            <v>3415544.83</v>
          </cell>
        </row>
        <row r="39">
          <cell r="L39">
            <v>1969507.79</v>
          </cell>
        </row>
        <row r="40">
          <cell r="L40">
            <v>2976850</v>
          </cell>
        </row>
        <row r="41">
          <cell r="L41">
            <v>2976850</v>
          </cell>
        </row>
        <row r="42">
          <cell r="L42">
            <v>2976850</v>
          </cell>
        </row>
        <row r="43">
          <cell r="L43">
            <v>2976850</v>
          </cell>
        </row>
        <row r="44">
          <cell r="L44">
            <v>412168.91</v>
          </cell>
        </row>
        <row r="45">
          <cell r="L45">
            <v>412168.91</v>
          </cell>
        </row>
        <row r="46">
          <cell r="L46">
            <v>412168.91</v>
          </cell>
        </row>
        <row r="47">
          <cell r="L47">
            <v>412168.91</v>
          </cell>
        </row>
        <row r="48">
          <cell r="L48">
            <v>206041.76</v>
          </cell>
        </row>
        <row r="49">
          <cell r="L49">
            <v>61178</v>
          </cell>
        </row>
        <row r="50">
          <cell r="L50">
            <v>61178</v>
          </cell>
        </row>
        <row r="51">
          <cell r="L51">
            <v>61178</v>
          </cell>
        </row>
        <row r="52">
          <cell r="L52">
            <v>144863.76</v>
          </cell>
        </row>
        <row r="53">
          <cell r="L53">
            <v>144863.76</v>
          </cell>
        </row>
        <row r="54">
          <cell r="L54">
            <v>144863.76</v>
          </cell>
        </row>
        <row r="55">
          <cell r="L55">
            <v>107542016.67</v>
          </cell>
        </row>
        <row r="68">
          <cell r="L68">
            <v>0</v>
          </cell>
        </row>
        <row r="72">
          <cell r="L72">
            <v>292880</v>
          </cell>
        </row>
        <row r="78">
          <cell r="L78">
            <v>19748311.32</v>
          </cell>
        </row>
        <row r="79">
          <cell r="L79">
            <v>2240490</v>
          </cell>
        </row>
        <row r="80">
          <cell r="L80">
            <v>2240490</v>
          </cell>
        </row>
        <row r="81">
          <cell r="L81">
            <v>2240490</v>
          </cell>
        </row>
        <row r="82">
          <cell r="L82">
            <v>0</v>
          </cell>
        </row>
        <row r="83">
          <cell r="L83">
            <v>0</v>
          </cell>
        </row>
        <row r="84">
          <cell r="L84">
            <v>0</v>
          </cell>
        </row>
        <row r="85">
          <cell r="L85">
            <v>17507821.32</v>
          </cell>
        </row>
        <row r="86">
          <cell r="L86">
            <v>17507821.32</v>
          </cell>
        </row>
        <row r="87">
          <cell r="L87">
            <v>17507821.32</v>
          </cell>
        </row>
        <row r="88">
          <cell r="L88">
            <v>13950000</v>
          </cell>
        </row>
        <row r="92">
          <cell r="L92">
            <v>52574049.979999997</v>
          </cell>
        </row>
        <row r="93">
          <cell r="L93">
            <v>52574049.979999997</v>
          </cell>
        </row>
        <row r="94">
          <cell r="L94">
            <v>52574049.979999997</v>
          </cell>
        </row>
        <row r="95">
          <cell r="L95">
            <v>52574049.979999997</v>
          </cell>
        </row>
        <row r="96">
          <cell r="L96">
            <v>219857.13</v>
          </cell>
        </row>
        <row r="97">
          <cell r="L97">
            <v>219857.13</v>
          </cell>
        </row>
        <row r="98">
          <cell r="L98">
            <v>219857.13</v>
          </cell>
        </row>
        <row r="99">
          <cell r="L99">
            <v>219857.13</v>
          </cell>
        </row>
        <row r="100">
          <cell r="L100">
            <v>7883115.25</v>
          </cell>
        </row>
        <row r="103">
          <cell r="L103">
            <v>1075648.8</v>
          </cell>
        </row>
        <row r="104">
          <cell r="L104">
            <v>1075648.8</v>
          </cell>
        </row>
        <row r="105">
          <cell r="L105">
            <v>1075648.8</v>
          </cell>
        </row>
        <row r="106">
          <cell r="L106">
            <v>118724.66</v>
          </cell>
        </row>
        <row r="107">
          <cell r="L107">
            <v>118724.66</v>
          </cell>
        </row>
        <row r="108">
          <cell r="L108">
            <v>118724.66</v>
          </cell>
        </row>
        <row r="109">
          <cell r="L109">
            <v>118724.66</v>
          </cell>
        </row>
        <row r="110">
          <cell r="L110">
            <v>556088.05000000005</v>
          </cell>
        </row>
        <row r="111">
          <cell r="L111">
            <v>556088.05000000005</v>
          </cell>
        </row>
        <row r="112">
          <cell r="L112">
            <v>556088.05000000005</v>
          </cell>
        </row>
        <row r="113">
          <cell r="L113">
            <v>556088.05000000005</v>
          </cell>
        </row>
        <row r="114">
          <cell r="L114">
            <v>0</v>
          </cell>
        </row>
        <row r="115">
          <cell r="L115">
            <v>0</v>
          </cell>
        </row>
        <row r="116">
          <cell r="L116">
            <v>0</v>
          </cell>
        </row>
        <row r="117">
          <cell r="L117">
            <v>0</v>
          </cell>
        </row>
        <row r="118">
          <cell r="L118">
            <v>2394</v>
          </cell>
        </row>
        <row r="119">
          <cell r="L119">
            <v>2394</v>
          </cell>
        </row>
        <row r="120">
          <cell r="L120">
            <v>2394</v>
          </cell>
        </row>
        <row r="121">
          <cell r="L121">
            <v>2394</v>
          </cell>
        </row>
        <row r="122">
          <cell r="L122">
            <v>404903000</v>
          </cell>
        </row>
        <row r="123">
          <cell r="L123">
            <v>404903000</v>
          </cell>
        </row>
        <row r="124">
          <cell r="L124">
            <v>404903000</v>
          </cell>
        </row>
        <row r="125">
          <cell r="L125">
            <v>404903000</v>
          </cell>
        </row>
        <row r="126">
          <cell r="L126">
            <v>27700000</v>
          </cell>
        </row>
        <row r="127">
          <cell r="L127">
            <v>27700000</v>
          </cell>
        </row>
        <row r="128">
          <cell r="L128">
            <v>27700000</v>
          </cell>
        </row>
        <row r="129">
          <cell r="L129">
            <v>27700000</v>
          </cell>
        </row>
        <row r="130">
          <cell r="L130">
            <v>683592058.50999999</v>
          </cell>
        </row>
        <row r="131">
          <cell r="L131">
            <v>97208842.689999998</v>
          </cell>
        </row>
        <row r="132">
          <cell r="L132">
            <v>97208842.689999998</v>
          </cell>
        </row>
        <row r="133">
          <cell r="L133">
            <v>73910886.349999994</v>
          </cell>
        </row>
        <row r="134">
          <cell r="L134">
            <v>131306.99</v>
          </cell>
        </row>
        <row r="135">
          <cell r="L135">
            <v>23166649.350000001</v>
          </cell>
        </row>
        <row r="136">
          <cell r="L136">
            <v>18362718.140000001</v>
          </cell>
        </row>
        <row r="137">
          <cell r="L137">
            <v>18362718.140000001</v>
          </cell>
        </row>
        <row r="138">
          <cell r="L138">
            <v>18362718.140000001</v>
          </cell>
        </row>
        <row r="139">
          <cell r="L139">
            <v>397007.59</v>
          </cell>
        </row>
        <row r="140">
          <cell r="L140">
            <v>397007.59</v>
          </cell>
        </row>
        <row r="141">
          <cell r="L141">
            <v>67139.59</v>
          </cell>
        </row>
        <row r="142">
          <cell r="L142">
            <v>329868</v>
          </cell>
        </row>
        <row r="143">
          <cell r="L143">
            <v>567569391.76999998</v>
          </cell>
        </row>
        <row r="144">
          <cell r="L144">
            <v>23700000</v>
          </cell>
        </row>
        <row r="145">
          <cell r="L145">
            <v>23700000</v>
          </cell>
        </row>
        <row r="146">
          <cell r="L146">
            <v>543869391.76999998</v>
          </cell>
        </row>
        <row r="147">
          <cell r="L147">
            <v>543869391.76999998</v>
          </cell>
        </row>
        <row r="148">
          <cell r="L148">
            <v>54098.32</v>
          </cell>
        </row>
        <row r="149">
          <cell r="L149">
            <v>54098.32</v>
          </cell>
        </row>
        <row r="150">
          <cell r="L150">
            <v>34339.06</v>
          </cell>
        </row>
        <row r="151">
          <cell r="L151">
            <v>19759.259999999998</v>
          </cell>
        </row>
        <row r="152">
          <cell r="L152">
            <v>1035716.58</v>
          </cell>
        </row>
        <row r="153">
          <cell r="L153">
            <v>1035716.58</v>
          </cell>
        </row>
        <row r="154">
          <cell r="L154">
            <v>1035716.58</v>
          </cell>
        </row>
        <row r="155">
          <cell r="L155">
            <v>1035716.58</v>
          </cell>
        </row>
        <row r="156">
          <cell r="L156">
            <v>797749.54</v>
          </cell>
        </row>
        <row r="157">
          <cell r="L157">
            <v>797749.54</v>
          </cell>
        </row>
        <row r="158">
          <cell r="L158">
            <v>797749.54</v>
          </cell>
        </row>
        <row r="159">
          <cell r="L159">
            <v>797749.54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200500</v>
          </cell>
        </row>
        <row r="171">
          <cell r="L171">
            <v>7550867.6500000004</v>
          </cell>
        </row>
        <row r="172">
          <cell r="L172">
            <v>7550867.6500000004</v>
          </cell>
        </row>
        <row r="173">
          <cell r="L173">
            <v>7550867.6500000004</v>
          </cell>
        </row>
        <row r="174">
          <cell r="L174">
            <v>7550867.6500000004</v>
          </cell>
        </row>
        <row r="175">
          <cell r="L175">
            <v>4558563</v>
          </cell>
        </row>
        <row r="176">
          <cell r="L176">
            <v>4558563</v>
          </cell>
        </row>
        <row r="177">
          <cell r="L177">
            <v>4558563</v>
          </cell>
        </row>
        <row r="178">
          <cell r="L178">
            <v>4558563</v>
          </cell>
        </row>
        <row r="179">
          <cell r="L179">
            <v>2910112</v>
          </cell>
        </row>
        <row r="180">
          <cell r="L180">
            <v>2910112</v>
          </cell>
        </row>
        <row r="181">
          <cell r="L181">
            <v>2910112</v>
          </cell>
        </row>
        <row r="182">
          <cell r="L182">
            <v>2910112</v>
          </cell>
        </row>
        <row r="183">
          <cell r="L183">
            <v>3225523.76</v>
          </cell>
        </row>
        <row r="184">
          <cell r="L184">
            <v>3225523.76</v>
          </cell>
        </row>
        <row r="185">
          <cell r="L185">
            <v>3225523.76</v>
          </cell>
        </row>
        <row r="186">
          <cell r="L186">
            <v>3225523.76</v>
          </cell>
        </row>
        <row r="187">
          <cell r="L187">
            <v>314301.44</v>
          </cell>
        </row>
        <row r="188">
          <cell r="L188">
            <v>314301.44</v>
          </cell>
        </row>
        <row r="189">
          <cell r="L189">
            <v>314301.44</v>
          </cell>
        </row>
        <row r="190">
          <cell r="L190">
            <v>314301.44</v>
          </cell>
        </row>
        <row r="191">
          <cell r="L191">
            <v>735516054.20000005</v>
          </cell>
        </row>
        <row r="192">
          <cell r="L192">
            <v>735516054.20000005</v>
          </cell>
        </row>
        <row r="193">
          <cell r="L193">
            <v>735516054.20000005</v>
          </cell>
        </row>
        <row r="194">
          <cell r="L194">
            <v>735516054.20000005</v>
          </cell>
        </row>
        <row r="195">
          <cell r="L195">
            <v>31041426.210000001</v>
          </cell>
        </row>
        <row r="196">
          <cell r="L196">
            <v>31041426.210000001</v>
          </cell>
        </row>
        <row r="197">
          <cell r="L197">
            <v>31041426.210000001</v>
          </cell>
        </row>
        <row r="198">
          <cell r="L198">
            <v>31041426.210000001</v>
          </cell>
        </row>
        <row r="199">
          <cell r="L199">
            <v>6192265.7199999997</v>
          </cell>
        </row>
        <row r="200">
          <cell r="L200">
            <v>6192265.7199999997</v>
          </cell>
        </row>
        <row r="201">
          <cell r="L201">
            <v>6192265.7199999997</v>
          </cell>
        </row>
        <row r="202">
          <cell r="L202">
            <v>6192265.7199999997</v>
          </cell>
        </row>
        <row r="203">
          <cell r="L203">
            <v>331202927.25</v>
          </cell>
        </row>
        <row r="204">
          <cell r="L204">
            <v>331202927.25</v>
          </cell>
        </row>
        <row r="205">
          <cell r="L205">
            <v>331202927.25</v>
          </cell>
        </row>
        <row r="206">
          <cell r="L206">
            <v>331202927.25</v>
          </cell>
        </row>
        <row r="207">
          <cell r="L207">
            <v>4134409.21</v>
          </cell>
        </row>
        <row r="208">
          <cell r="L208">
            <v>4134409.21</v>
          </cell>
        </row>
        <row r="209">
          <cell r="L209">
            <v>4134409.21</v>
          </cell>
        </row>
        <row r="210">
          <cell r="L210">
            <v>4134409.21</v>
          </cell>
        </row>
        <row r="211">
          <cell r="L211">
            <v>80793.440000000002</v>
          </cell>
        </row>
        <row r="212">
          <cell r="L212">
            <v>80793.440000000002</v>
          </cell>
        </row>
        <row r="213">
          <cell r="L213">
            <v>80793.440000000002</v>
          </cell>
        </row>
        <row r="214">
          <cell r="L214">
            <v>80793.440000000002</v>
          </cell>
        </row>
        <row r="215">
          <cell r="L215">
            <v>10642333.02</v>
          </cell>
        </row>
        <row r="216">
          <cell r="L216">
            <v>10642333.02</v>
          </cell>
        </row>
        <row r="217">
          <cell r="L217">
            <v>10642333.02</v>
          </cell>
        </row>
        <row r="218">
          <cell r="L218">
            <v>10642333.02</v>
          </cell>
        </row>
        <row r="219">
          <cell r="L219">
            <v>16023984.939999999</v>
          </cell>
        </row>
        <row r="220">
          <cell r="L220">
            <v>1661.35</v>
          </cell>
        </row>
        <row r="221">
          <cell r="L221">
            <v>1661.35</v>
          </cell>
        </row>
        <row r="222">
          <cell r="L222">
            <v>1661.35</v>
          </cell>
        </row>
        <row r="223">
          <cell r="L223">
            <v>16022323.59</v>
          </cell>
        </row>
        <row r="224">
          <cell r="L224">
            <v>16022323.59</v>
          </cell>
        </row>
        <row r="225">
          <cell r="L225">
            <v>16022323.59</v>
          </cell>
        </row>
        <row r="226">
          <cell r="L226">
            <v>58559565.32</v>
          </cell>
        </row>
        <row r="227">
          <cell r="L227">
            <v>10608.98</v>
          </cell>
        </row>
        <row r="228">
          <cell r="L228">
            <v>10608.98</v>
          </cell>
        </row>
        <row r="229">
          <cell r="L229">
            <v>10608.98</v>
          </cell>
        </row>
        <row r="230">
          <cell r="L230">
            <v>58548956.340000004</v>
          </cell>
        </row>
        <row r="231">
          <cell r="L231">
            <v>58548956.340000004</v>
          </cell>
        </row>
        <row r="232">
          <cell r="L232">
            <v>58548956.340000004</v>
          </cell>
        </row>
        <row r="233">
          <cell r="L233">
            <v>41605.03</v>
          </cell>
        </row>
        <row r="234">
          <cell r="L234">
            <v>41605.03</v>
          </cell>
        </row>
        <row r="235">
          <cell r="L235">
            <v>41605.03</v>
          </cell>
        </row>
        <row r="236">
          <cell r="L236">
            <v>41605.03</v>
          </cell>
        </row>
        <row r="237">
          <cell r="L237">
            <v>657606932.58000004</v>
          </cell>
        </row>
        <row r="238">
          <cell r="L238">
            <v>7245881.6200000001</v>
          </cell>
        </row>
        <row r="239">
          <cell r="L239">
            <v>7245881.6200000001</v>
          </cell>
        </row>
        <row r="240">
          <cell r="L240">
            <v>7245881.6200000001</v>
          </cell>
        </row>
        <row r="241">
          <cell r="L241">
            <v>650361050.96000004</v>
          </cell>
        </row>
        <row r="242">
          <cell r="L242">
            <v>650361050.96000004</v>
          </cell>
        </row>
        <row r="243">
          <cell r="L243">
            <v>650361050.96000004</v>
          </cell>
        </row>
        <row r="244">
          <cell r="L244">
            <v>48990.720000000001</v>
          </cell>
        </row>
        <row r="245">
          <cell r="L245">
            <v>48990.720000000001</v>
          </cell>
        </row>
        <row r="246">
          <cell r="L246">
            <v>48990.720000000001</v>
          </cell>
        </row>
        <row r="247">
          <cell r="L247">
            <v>48990.720000000001</v>
          </cell>
        </row>
        <row r="248">
          <cell r="L248">
            <v>5738299.6900000004</v>
          </cell>
        </row>
        <row r="249">
          <cell r="L249">
            <v>5738299.6900000004</v>
          </cell>
        </row>
        <row r="250">
          <cell r="L250">
            <v>5738299.6900000004</v>
          </cell>
        </row>
        <row r="251">
          <cell r="L251">
            <v>5738299.6900000004</v>
          </cell>
        </row>
        <row r="252">
          <cell r="L252">
            <v>4614465.16</v>
          </cell>
        </row>
        <row r="253">
          <cell r="L253">
            <v>4614465.16</v>
          </cell>
        </row>
        <row r="254">
          <cell r="L254">
            <v>4614465.16</v>
          </cell>
        </row>
        <row r="255">
          <cell r="L255">
            <v>4614465.16</v>
          </cell>
        </row>
        <row r="256">
          <cell r="L256">
            <v>1132400</v>
          </cell>
        </row>
        <row r="257">
          <cell r="L257">
            <v>1132400</v>
          </cell>
        </row>
        <row r="258">
          <cell r="L258">
            <v>1132400</v>
          </cell>
        </row>
        <row r="259">
          <cell r="L259">
            <v>1132400</v>
          </cell>
        </row>
        <row r="260">
          <cell r="L260">
            <v>11879305.359999999</v>
          </cell>
        </row>
        <row r="261">
          <cell r="L261">
            <v>11879305.359999999</v>
          </cell>
        </row>
        <row r="262">
          <cell r="L262">
            <v>11879305.359999999</v>
          </cell>
        </row>
        <row r="263">
          <cell r="L263">
            <v>11879305.359999999</v>
          </cell>
        </row>
        <row r="264">
          <cell r="L264">
            <v>210800</v>
          </cell>
        </row>
        <row r="265">
          <cell r="L265">
            <v>210800</v>
          </cell>
        </row>
        <row r="266">
          <cell r="L266">
            <v>210800</v>
          </cell>
        </row>
        <row r="267">
          <cell r="L267">
            <v>210800</v>
          </cell>
        </row>
        <row r="268">
          <cell r="L268">
            <v>128397372.47</v>
          </cell>
        </row>
        <row r="269">
          <cell r="L269">
            <v>128397372.47</v>
          </cell>
        </row>
        <row r="270">
          <cell r="L270">
            <v>128397372.47</v>
          </cell>
        </row>
        <row r="271">
          <cell r="L271">
            <v>128397372.47</v>
          </cell>
        </row>
        <row r="272">
          <cell r="L272">
            <v>153887342.49000001</v>
          </cell>
        </row>
        <row r="273">
          <cell r="L273">
            <v>153887342.49000001</v>
          </cell>
        </row>
        <row r="274">
          <cell r="L274">
            <v>153887342.49000001</v>
          </cell>
        </row>
        <row r="275">
          <cell r="L275">
            <v>153887342.49000001</v>
          </cell>
        </row>
        <row r="276">
          <cell r="L276">
            <v>4125575.46</v>
          </cell>
        </row>
        <row r="277">
          <cell r="L277">
            <v>4125575.46</v>
          </cell>
        </row>
        <row r="278">
          <cell r="L278">
            <v>4125575.46</v>
          </cell>
        </row>
        <row r="279">
          <cell r="L279">
            <v>4125575.46</v>
          </cell>
        </row>
        <row r="280">
          <cell r="L280">
            <v>279950184.56</v>
          </cell>
        </row>
        <row r="281">
          <cell r="L281">
            <v>34785.760000000002</v>
          </cell>
        </row>
        <row r="282">
          <cell r="L282">
            <v>34785.760000000002</v>
          </cell>
        </row>
        <row r="283">
          <cell r="L283">
            <v>34785.760000000002</v>
          </cell>
        </row>
        <row r="284">
          <cell r="L284">
            <v>279915398.80000001</v>
          </cell>
        </row>
        <row r="285">
          <cell r="L285">
            <v>279915398.80000001</v>
          </cell>
        </row>
        <row r="286">
          <cell r="L286">
            <v>279915398.80000001</v>
          </cell>
        </row>
        <row r="287">
          <cell r="L287">
            <v>35885702.899999999</v>
          </cell>
        </row>
        <row r="288">
          <cell r="L288">
            <v>4419.59</v>
          </cell>
        </row>
        <row r="289">
          <cell r="L289">
            <v>4419.59</v>
          </cell>
        </row>
        <row r="290">
          <cell r="L290">
            <v>4419.59</v>
          </cell>
        </row>
        <row r="291">
          <cell r="L291">
            <v>35881283.310000002</v>
          </cell>
        </row>
        <row r="292">
          <cell r="L292">
            <v>35881283.310000002</v>
          </cell>
        </row>
        <row r="293">
          <cell r="L293">
            <v>35881283.310000002</v>
          </cell>
        </row>
        <row r="294">
          <cell r="L294">
            <v>0</v>
          </cell>
        </row>
        <row r="295">
          <cell r="L295">
            <v>0</v>
          </cell>
        </row>
        <row r="296">
          <cell r="L296">
            <v>0</v>
          </cell>
        </row>
        <row r="297">
          <cell r="L297">
            <v>0</v>
          </cell>
        </row>
        <row r="298">
          <cell r="L298">
            <v>380000</v>
          </cell>
        </row>
        <row r="299">
          <cell r="L299">
            <v>380000</v>
          </cell>
        </row>
        <row r="300">
          <cell r="L300">
            <v>380000</v>
          </cell>
        </row>
        <row r="301">
          <cell r="L301">
            <v>380000</v>
          </cell>
        </row>
        <row r="302">
          <cell r="L302">
            <v>1611856.75</v>
          </cell>
        </row>
        <row r="303">
          <cell r="L303">
            <v>0</v>
          </cell>
        </row>
        <row r="304">
          <cell r="L304">
            <v>0</v>
          </cell>
        </row>
        <row r="305">
          <cell r="L305">
            <v>0</v>
          </cell>
        </row>
        <row r="306">
          <cell r="L306">
            <v>1521856.75</v>
          </cell>
        </row>
        <row r="307">
          <cell r="L307">
            <v>1521856.75</v>
          </cell>
        </row>
        <row r="308">
          <cell r="L308">
            <v>1132000</v>
          </cell>
        </row>
        <row r="309">
          <cell r="L309">
            <v>389856.75</v>
          </cell>
        </row>
        <row r="310">
          <cell r="L310">
            <v>90000</v>
          </cell>
        </row>
        <row r="311">
          <cell r="L311">
            <v>90000</v>
          </cell>
        </row>
        <row r="312">
          <cell r="L312">
            <v>90000</v>
          </cell>
        </row>
        <row r="313">
          <cell r="L313">
            <v>0</v>
          </cell>
        </row>
        <row r="314">
          <cell r="L314">
            <v>0</v>
          </cell>
        </row>
        <row r="315">
          <cell r="L315">
            <v>1875819.35</v>
          </cell>
        </row>
        <row r="316">
          <cell r="L316">
            <v>407819.35</v>
          </cell>
        </row>
        <row r="317">
          <cell r="L317">
            <v>407819.35</v>
          </cell>
        </row>
        <row r="318">
          <cell r="L318">
            <v>407819.35</v>
          </cell>
        </row>
        <row r="319">
          <cell r="L319">
            <v>0</v>
          </cell>
        </row>
        <row r="320">
          <cell r="L320">
            <v>0</v>
          </cell>
        </row>
        <row r="321">
          <cell r="L321">
            <v>0</v>
          </cell>
        </row>
        <row r="322">
          <cell r="L322">
            <v>1468000</v>
          </cell>
        </row>
        <row r="323">
          <cell r="L323">
            <v>37350</v>
          </cell>
        </row>
        <row r="324">
          <cell r="L324">
            <v>37350</v>
          </cell>
        </row>
        <row r="325">
          <cell r="L325">
            <v>1430650</v>
          </cell>
        </row>
        <row r="326">
          <cell r="L326">
            <v>1430650</v>
          </cell>
        </row>
        <row r="327">
          <cell r="L327">
            <v>190215335.77000001</v>
          </cell>
        </row>
        <row r="328">
          <cell r="L328">
            <v>0</v>
          </cell>
        </row>
        <row r="329">
          <cell r="L329">
            <v>0</v>
          </cell>
        </row>
        <row r="330">
          <cell r="L330">
            <v>0</v>
          </cell>
        </row>
        <row r="331">
          <cell r="L331">
            <v>190215335.77000001</v>
          </cell>
        </row>
        <row r="332">
          <cell r="L332">
            <v>182445972.33000001</v>
          </cell>
        </row>
        <row r="333">
          <cell r="L333">
            <v>182445972.33000001</v>
          </cell>
        </row>
        <row r="334">
          <cell r="L334">
            <v>7769363.4400000004</v>
          </cell>
        </row>
        <row r="335">
          <cell r="L335">
            <v>0</v>
          </cell>
        </row>
        <row r="336">
          <cell r="L336">
            <v>0</v>
          </cell>
        </row>
        <row r="337">
          <cell r="L337">
            <v>0</v>
          </cell>
        </row>
        <row r="338">
          <cell r="L338">
            <v>0</v>
          </cell>
        </row>
        <row r="339">
          <cell r="L339">
            <v>0</v>
          </cell>
        </row>
        <row r="340">
          <cell r="L340">
            <v>0</v>
          </cell>
        </row>
        <row r="341">
          <cell r="L341">
            <v>0</v>
          </cell>
        </row>
        <row r="342">
          <cell r="L342">
            <v>0</v>
          </cell>
        </row>
        <row r="343">
          <cell r="L343">
            <v>3720000</v>
          </cell>
        </row>
        <row r="344">
          <cell r="L344">
            <v>3720000</v>
          </cell>
        </row>
        <row r="345">
          <cell r="L345">
            <v>3720000</v>
          </cell>
        </row>
        <row r="346">
          <cell r="L346">
            <v>3720000</v>
          </cell>
        </row>
        <row r="347">
          <cell r="L347">
            <v>30390</v>
          </cell>
        </row>
        <row r="351">
          <cell r="L351">
            <v>35744774.840000004</v>
          </cell>
        </row>
        <row r="352">
          <cell r="L352">
            <v>0</v>
          </cell>
        </row>
        <row r="353">
          <cell r="L353">
            <v>0</v>
          </cell>
        </row>
        <row r="354">
          <cell r="L354">
            <v>0</v>
          </cell>
        </row>
        <row r="355">
          <cell r="L355">
            <v>35744774.840000004</v>
          </cell>
        </row>
        <row r="356">
          <cell r="L356">
            <v>35744774.840000004</v>
          </cell>
        </row>
        <row r="357">
          <cell r="L357">
            <v>35744774.840000004</v>
          </cell>
        </row>
        <row r="358">
          <cell r="L358">
            <v>0</v>
          </cell>
        </row>
        <row r="359">
          <cell r="L359">
            <v>0</v>
          </cell>
        </row>
        <row r="360">
          <cell r="L360">
            <v>0</v>
          </cell>
        </row>
        <row r="361">
          <cell r="L361">
            <v>0</v>
          </cell>
        </row>
        <row r="362">
          <cell r="L362">
            <v>0</v>
          </cell>
        </row>
        <row r="363">
          <cell r="L363">
            <v>0</v>
          </cell>
        </row>
        <row r="364">
          <cell r="L364">
            <v>0</v>
          </cell>
        </row>
        <row r="365">
          <cell r="L365">
            <v>0</v>
          </cell>
        </row>
        <row r="366">
          <cell r="L366">
            <v>163271541.97999999</v>
          </cell>
        </row>
        <row r="367">
          <cell r="L367">
            <v>163271541.97999999</v>
          </cell>
        </row>
        <row r="368">
          <cell r="L368">
            <v>163271541.97999999</v>
          </cell>
        </row>
        <row r="369">
          <cell r="L369">
            <v>16501451</v>
          </cell>
        </row>
        <row r="372">
          <cell r="L372">
            <v>2640860.65</v>
          </cell>
        </row>
        <row r="373">
          <cell r="L373">
            <v>2640860.65</v>
          </cell>
        </row>
        <row r="374">
          <cell r="L374">
            <v>2640860.65</v>
          </cell>
        </row>
        <row r="375">
          <cell r="L375">
            <v>2640860.65</v>
          </cell>
        </row>
        <row r="376">
          <cell r="L376">
            <v>2843679.55</v>
          </cell>
        </row>
        <row r="377">
          <cell r="L377">
            <v>1420211.99</v>
          </cell>
        </row>
        <row r="378">
          <cell r="L378">
            <v>1420211.99</v>
          </cell>
        </row>
        <row r="379">
          <cell r="L379">
            <v>1420211.99</v>
          </cell>
        </row>
        <row r="380">
          <cell r="L380">
            <v>1423467.56</v>
          </cell>
        </row>
        <row r="381">
          <cell r="L381">
            <v>341575.56</v>
          </cell>
        </row>
        <row r="382">
          <cell r="L382">
            <v>341575.56</v>
          </cell>
        </row>
        <row r="383">
          <cell r="L383">
            <v>1081892</v>
          </cell>
        </row>
        <row r="384">
          <cell r="L384">
            <v>1081892</v>
          </cell>
        </row>
        <row r="385">
          <cell r="L385">
            <v>1396100</v>
          </cell>
        </row>
        <row r="386">
          <cell r="L386">
            <v>0</v>
          </cell>
        </row>
        <row r="387">
          <cell r="L387">
            <v>0</v>
          </cell>
        </row>
        <row r="388">
          <cell r="L388">
            <v>0</v>
          </cell>
        </row>
        <row r="389">
          <cell r="L389">
            <v>1396100</v>
          </cell>
        </row>
        <row r="390">
          <cell r="L390">
            <v>1396100</v>
          </cell>
        </row>
        <row r="391">
          <cell r="L391">
            <v>1396100</v>
          </cell>
        </row>
        <row r="392">
          <cell r="L392">
            <v>1556171.11</v>
          </cell>
        </row>
        <row r="393">
          <cell r="L393">
            <v>1556171.11</v>
          </cell>
        </row>
        <row r="394">
          <cell r="L394">
            <v>20000</v>
          </cell>
        </row>
        <row r="395">
          <cell r="L395">
            <v>20000</v>
          </cell>
        </row>
        <row r="396">
          <cell r="L396">
            <v>1536171.11</v>
          </cell>
        </row>
        <row r="397">
          <cell r="L397">
            <v>1536171.11</v>
          </cell>
        </row>
        <row r="398">
          <cell r="L398">
            <v>3521666.68</v>
          </cell>
        </row>
        <row r="399">
          <cell r="L399">
            <v>35500</v>
          </cell>
        </row>
        <row r="400">
          <cell r="L400">
            <v>35500</v>
          </cell>
        </row>
        <row r="401">
          <cell r="L401">
            <v>35500</v>
          </cell>
        </row>
        <row r="402">
          <cell r="L402">
            <v>3486166.68</v>
          </cell>
        </row>
        <row r="403">
          <cell r="L403">
            <v>3486166.68</v>
          </cell>
        </row>
        <row r="404">
          <cell r="L404">
            <v>3486166.68</v>
          </cell>
        </row>
        <row r="405">
          <cell r="L405">
            <v>0</v>
          </cell>
        </row>
        <row r="406">
          <cell r="L406">
            <v>0</v>
          </cell>
        </row>
        <row r="407">
          <cell r="L407">
            <v>0</v>
          </cell>
        </row>
        <row r="408">
          <cell r="L408">
            <v>0</v>
          </cell>
        </row>
        <row r="409">
          <cell r="L409">
            <v>50457134.469999999</v>
          </cell>
        </row>
        <row r="410">
          <cell r="L410">
            <v>50372715.759999998</v>
          </cell>
        </row>
        <row r="411">
          <cell r="L411">
            <v>50372715.759999998</v>
          </cell>
        </row>
        <row r="412">
          <cell r="L412">
            <v>39156003.270000003</v>
          </cell>
        </row>
        <row r="413">
          <cell r="L413">
            <v>467264.48</v>
          </cell>
        </row>
        <row r="414">
          <cell r="L414">
            <v>10749448.01</v>
          </cell>
        </row>
        <row r="415">
          <cell r="L415">
            <v>78250.740000000005</v>
          </cell>
        </row>
        <row r="416">
          <cell r="L416">
            <v>78250.740000000005</v>
          </cell>
        </row>
        <row r="417">
          <cell r="L417">
            <v>78250.740000000005</v>
          </cell>
        </row>
        <row r="418">
          <cell r="L418">
            <v>4000</v>
          </cell>
        </row>
        <row r="419">
          <cell r="L419">
            <v>4000</v>
          </cell>
        </row>
        <row r="420">
          <cell r="L420">
            <v>4000</v>
          </cell>
        </row>
        <row r="421">
          <cell r="L421">
            <v>2167.9699999999998</v>
          </cell>
        </row>
        <row r="422">
          <cell r="L422">
            <v>2167.9699999999998</v>
          </cell>
        </row>
        <row r="423">
          <cell r="L423">
            <v>0</v>
          </cell>
        </row>
        <row r="424">
          <cell r="L424">
            <v>2167.9699999999998</v>
          </cell>
        </row>
        <row r="425">
          <cell r="L425">
            <v>110473048.12</v>
          </cell>
        </row>
        <row r="426">
          <cell r="L426">
            <v>102671725.26000001</v>
          </cell>
        </row>
        <row r="427">
          <cell r="L427">
            <v>102671725.26000001</v>
          </cell>
        </row>
        <row r="428">
          <cell r="L428">
            <v>79749255.519999996</v>
          </cell>
        </row>
        <row r="429">
          <cell r="L429">
            <v>17775.240000000002</v>
          </cell>
        </row>
        <row r="430">
          <cell r="L430">
            <v>22904694.5</v>
          </cell>
        </row>
        <row r="431">
          <cell r="L431">
            <v>7769532.5700000003</v>
          </cell>
        </row>
        <row r="432">
          <cell r="L432">
            <v>7769532.5700000003</v>
          </cell>
        </row>
        <row r="433">
          <cell r="L433">
            <v>7769532.5700000003</v>
          </cell>
        </row>
        <row r="434">
          <cell r="L434">
            <v>31790.29</v>
          </cell>
        </row>
        <row r="435">
          <cell r="L435">
            <v>31790.29</v>
          </cell>
        </row>
        <row r="436">
          <cell r="L436">
            <v>6461</v>
          </cell>
        </row>
        <row r="437">
          <cell r="L437">
            <v>25329.29</v>
          </cell>
        </row>
        <row r="438">
          <cell r="L438">
            <v>1027</v>
          </cell>
        </row>
        <row r="439">
          <cell r="L439">
            <v>1027</v>
          </cell>
        </row>
        <row r="440">
          <cell r="L440">
            <v>1027</v>
          </cell>
        </row>
        <row r="441">
          <cell r="L441">
            <v>1027</v>
          </cell>
        </row>
        <row r="442">
          <cell r="L442">
            <v>4594923.68</v>
          </cell>
        </row>
        <row r="443">
          <cell r="L443">
            <v>4341614.68</v>
          </cell>
        </row>
        <row r="444">
          <cell r="L444">
            <v>138771</v>
          </cell>
        </row>
        <row r="445">
          <cell r="L445">
            <v>138771</v>
          </cell>
        </row>
        <row r="446">
          <cell r="L446">
            <v>4202843.68</v>
          </cell>
        </row>
        <row r="447">
          <cell r="L447">
            <v>4202843.68</v>
          </cell>
        </row>
        <row r="448">
          <cell r="L448">
            <v>253309</v>
          </cell>
        </row>
        <row r="449">
          <cell r="L449">
            <v>253309</v>
          </cell>
        </row>
        <row r="450">
          <cell r="L450">
            <v>253309</v>
          </cell>
        </row>
        <row r="451">
          <cell r="L451">
            <v>99531</v>
          </cell>
        </row>
        <row r="452">
          <cell r="L452">
            <v>99531</v>
          </cell>
        </row>
        <row r="453">
          <cell r="L453">
            <v>99531</v>
          </cell>
        </row>
        <row r="454">
          <cell r="L454">
            <v>99531</v>
          </cell>
        </row>
        <row r="455">
          <cell r="L455">
            <v>0</v>
          </cell>
        </row>
        <row r="456">
          <cell r="L456">
            <v>0</v>
          </cell>
        </row>
        <row r="457">
          <cell r="L457">
            <v>0</v>
          </cell>
        </row>
        <row r="458">
          <cell r="L458">
            <v>0</v>
          </cell>
        </row>
        <row r="459">
          <cell r="L459">
            <v>0</v>
          </cell>
        </row>
        <row r="460">
          <cell r="L460">
            <v>0</v>
          </cell>
        </row>
        <row r="461">
          <cell r="L461">
            <v>0</v>
          </cell>
        </row>
        <row r="462">
          <cell r="L462">
            <v>0</v>
          </cell>
        </row>
        <row r="463">
          <cell r="L463">
            <v>0</v>
          </cell>
        </row>
        <row r="464">
          <cell r="L464">
            <v>0</v>
          </cell>
        </row>
        <row r="465">
          <cell r="L465">
            <v>539452.36</v>
          </cell>
        </row>
        <row r="466">
          <cell r="L466">
            <v>0</v>
          </cell>
        </row>
        <row r="467">
          <cell r="L467">
            <v>0</v>
          </cell>
        </row>
        <row r="468">
          <cell r="L468">
            <v>0</v>
          </cell>
        </row>
        <row r="469">
          <cell r="L469">
            <v>539452.36</v>
          </cell>
        </row>
        <row r="470">
          <cell r="L470">
            <v>539452.36</v>
          </cell>
        </row>
        <row r="471">
          <cell r="L471">
            <v>539452.36</v>
          </cell>
        </row>
        <row r="472">
          <cell r="L472">
            <v>16421.16</v>
          </cell>
        </row>
        <row r="473">
          <cell r="L473">
            <v>16421.16</v>
          </cell>
        </row>
        <row r="474">
          <cell r="L474">
            <v>16421.16</v>
          </cell>
        </row>
        <row r="475">
          <cell r="L475">
            <v>16421.16</v>
          </cell>
        </row>
        <row r="476">
          <cell r="L476">
            <v>0</v>
          </cell>
        </row>
        <row r="477">
          <cell r="L477">
            <v>0</v>
          </cell>
        </row>
        <row r="478">
          <cell r="L478">
            <v>0</v>
          </cell>
        </row>
        <row r="479">
          <cell r="L479">
            <v>0</v>
          </cell>
        </row>
        <row r="480">
          <cell r="L480">
            <v>0</v>
          </cell>
        </row>
        <row r="481">
          <cell r="L481">
            <v>0</v>
          </cell>
        </row>
        <row r="482">
          <cell r="L482">
            <v>0</v>
          </cell>
        </row>
        <row r="483">
          <cell r="L483">
            <v>0</v>
          </cell>
        </row>
        <row r="484">
          <cell r="L484">
            <v>0</v>
          </cell>
        </row>
        <row r="485">
          <cell r="L485">
            <v>0</v>
          </cell>
        </row>
        <row r="486">
          <cell r="L486">
            <v>0</v>
          </cell>
        </row>
        <row r="487">
          <cell r="L487">
            <v>0</v>
          </cell>
        </row>
        <row r="488">
          <cell r="L488">
            <v>0</v>
          </cell>
        </row>
        <row r="489">
          <cell r="L489">
            <v>0</v>
          </cell>
        </row>
        <row r="490">
          <cell r="L490">
            <v>0</v>
          </cell>
        </row>
        <row r="491">
          <cell r="L491">
            <v>0</v>
          </cell>
        </row>
        <row r="492">
          <cell r="L492">
            <v>0</v>
          </cell>
        </row>
        <row r="493">
          <cell r="L493">
            <v>0</v>
          </cell>
        </row>
        <row r="494">
          <cell r="L494">
            <v>0</v>
          </cell>
        </row>
        <row r="495">
          <cell r="L495">
            <v>0</v>
          </cell>
        </row>
        <row r="496">
          <cell r="L496">
            <v>0</v>
          </cell>
        </row>
        <row r="497">
          <cell r="L497">
            <v>0</v>
          </cell>
        </row>
        <row r="498">
          <cell r="L498">
            <v>0</v>
          </cell>
        </row>
        <row r="499">
          <cell r="L499">
            <v>0</v>
          </cell>
        </row>
        <row r="500">
          <cell r="L500">
            <v>0</v>
          </cell>
        </row>
        <row r="501">
          <cell r="L501">
            <v>0</v>
          </cell>
        </row>
        <row r="502">
          <cell r="L502">
            <v>1088277.45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6"/>
  <sheetViews>
    <sheetView showGridLines="0" tabSelected="1" zoomScaleNormal="100" workbookViewId="0">
      <pane ySplit="4" topLeftCell="A5" activePane="bottomLeft" state="frozen"/>
      <selection pane="bottomLeft" activeCell="A5" sqref="A5:XFD5"/>
    </sheetView>
  </sheetViews>
  <sheetFormatPr defaultRowHeight="15"/>
  <cols>
    <col min="1" max="1" width="70.7109375" style="1" customWidth="1"/>
    <col min="2" max="4" width="11" style="1" customWidth="1"/>
    <col min="5" max="5" width="9.140625" style="1" hidden="1"/>
    <col min="6" max="6" width="16.7109375" style="1" customWidth="1"/>
    <col min="7" max="9" width="9.140625" style="1" hidden="1"/>
    <col min="10" max="16384" width="9.140625" style="1"/>
  </cols>
  <sheetData>
    <row r="1" spans="1:9" ht="33" customHeight="1">
      <c r="A1" s="20" t="s">
        <v>30</v>
      </c>
      <c r="B1" s="20"/>
      <c r="C1" s="20"/>
      <c r="D1" s="20"/>
      <c r="E1" s="20"/>
      <c r="F1" s="20"/>
      <c r="G1" s="2"/>
      <c r="H1" s="2"/>
      <c r="I1" s="2"/>
    </row>
    <row r="2" spans="1:9" ht="12.75" customHeight="1">
      <c r="A2" s="9" t="s">
        <v>0</v>
      </c>
      <c r="B2" s="10"/>
      <c r="C2" s="10"/>
      <c r="D2" s="10"/>
      <c r="E2" s="10"/>
      <c r="F2" s="10"/>
      <c r="G2" s="10"/>
      <c r="H2" s="10"/>
      <c r="I2" s="10"/>
    </row>
    <row r="3" spans="1:9" ht="26.25" customHeight="1">
      <c r="A3" s="13" t="s">
        <v>1</v>
      </c>
      <c r="B3" s="15" t="s">
        <v>16</v>
      </c>
      <c r="C3" s="15" t="s">
        <v>17</v>
      </c>
      <c r="D3" s="15" t="s">
        <v>18</v>
      </c>
      <c r="E3" s="16" t="s">
        <v>19</v>
      </c>
      <c r="F3" s="15" t="s">
        <v>3</v>
      </c>
      <c r="G3" s="7" t="s">
        <v>2</v>
      </c>
      <c r="H3" s="7" t="s">
        <v>2</v>
      </c>
      <c r="I3" s="3" t="s">
        <v>2</v>
      </c>
    </row>
    <row r="4" spans="1:9">
      <c r="A4" s="14"/>
      <c r="B4" s="15"/>
      <c r="C4" s="15"/>
      <c r="D4" s="15"/>
      <c r="E4" s="16"/>
      <c r="F4" s="15"/>
      <c r="G4" s="8"/>
      <c r="H4" s="8"/>
      <c r="I4" s="3"/>
    </row>
    <row r="5" spans="1:9" ht="38.25">
      <c r="A5" s="4" t="s">
        <v>4</v>
      </c>
      <c r="B5" s="17" t="s">
        <v>29</v>
      </c>
      <c r="C5" s="17" t="s">
        <v>20</v>
      </c>
      <c r="D5" s="17" t="s">
        <v>21</v>
      </c>
      <c r="E5" s="5">
        <v>12262265.5</v>
      </c>
      <c r="F5" s="18">
        <f>SUBTOTAL(9,'[1]Расходы бюджета'!$L$10:$L$13)</f>
        <v>12262265.5</v>
      </c>
      <c r="G5" s="5">
        <v>0</v>
      </c>
      <c r="H5" s="5">
        <v>0</v>
      </c>
      <c r="I5" s="5">
        <v>12262265.5</v>
      </c>
    </row>
    <row r="6" spans="1:9" hidden="1">
      <c r="A6" s="4" t="s">
        <v>5</v>
      </c>
      <c r="B6" s="17" t="s">
        <v>29</v>
      </c>
      <c r="C6" s="17" t="s">
        <v>20</v>
      </c>
      <c r="D6" s="17" t="s">
        <v>22</v>
      </c>
      <c r="E6" s="5">
        <v>150000</v>
      </c>
      <c r="F6" s="18">
        <f>SUBTOTAL(9,'[1]Расходы бюджета'!$L$16:$L$22)</f>
        <v>0</v>
      </c>
      <c r="G6" s="5">
        <v>0</v>
      </c>
      <c r="H6" s="5">
        <v>0</v>
      </c>
      <c r="I6" s="5">
        <v>0</v>
      </c>
    </row>
    <row r="7" spans="1:9">
      <c r="A7" s="4" t="s">
        <v>6</v>
      </c>
      <c r="B7" s="17" t="s">
        <v>29</v>
      </c>
      <c r="C7" s="17" t="s">
        <v>21</v>
      </c>
      <c r="D7" s="17" t="s">
        <v>20</v>
      </c>
      <c r="E7" s="5">
        <v>132141634.63</v>
      </c>
      <c r="F7" s="18">
        <f>SUBTOTAL(9,'[1]Расходы бюджета'!$L$32:$L$55)</f>
        <v>124127300.18000001</v>
      </c>
      <c r="G7" s="5">
        <v>0</v>
      </c>
      <c r="H7" s="5">
        <v>0</v>
      </c>
      <c r="I7" s="5">
        <v>124127300.18000001</v>
      </c>
    </row>
    <row r="8" spans="1:9" hidden="1">
      <c r="A8" s="4" t="s">
        <v>7</v>
      </c>
      <c r="B8" s="17" t="s">
        <v>29</v>
      </c>
      <c r="C8" s="17" t="s">
        <v>21</v>
      </c>
      <c r="D8" s="17" t="s">
        <v>23</v>
      </c>
      <c r="E8" s="5">
        <v>0</v>
      </c>
      <c r="F8" s="18">
        <f>SUBTOTAL(9,'[1]Расходы бюджета'!$L$68)</f>
        <v>0</v>
      </c>
      <c r="G8" s="5">
        <v>0</v>
      </c>
      <c r="H8" s="5">
        <v>0</v>
      </c>
      <c r="I8" s="5">
        <v>0</v>
      </c>
    </row>
    <row r="9" spans="1:9">
      <c r="A9" s="4" t="s">
        <v>8</v>
      </c>
      <c r="B9" s="17" t="s">
        <v>29</v>
      </c>
      <c r="C9" s="17" t="s">
        <v>21</v>
      </c>
      <c r="D9" s="17" t="s">
        <v>24</v>
      </c>
      <c r="E9" s="5">
        <v>409400</v>
      </c>
      <c r="F9" s="18">
        <f>SUBTOTAL(9,'[1]Расходы бюджета'!$L$72)</f>
        <v>292880</v>
      </c>
      <c r="G9" s="5">
        <v>0</v>
      </c>
      <c r="H9" s="5">
        <v>0</v>
      </c>
      <c r="I9" s="5">
        <v>292880</v>
      </c>
    </row>
    <row r="10" spans="1:9">
      <c r="A10" s="4" t="s">
        <v>9</v>
      </c>
      <c r="B10" s="17" t="s">
        <v>29</v>
      </c>
      <c r="C10" s="17" t="s">
        <v>25</v>
      </c>
      <c r="D10" s="17" t="s">
        <v>25</v>
      </c>
      <c r="E10" s="5">
        <v>46450000</v>
      </c>
      <c r="F10" s="18">
        <f>SUBTOTAL(9,'[1]Расходы бюджета'!$L$78:$L$88)</f>
        <v>33698311.32</v>
      </c>
      <c r="G10" s="5">
        <v>0</v>
      </c>
      <c r="H10" s="5">
        <v>0</v>
      </c>
      <c r="I10" s="5">
        <v>33698311.32</v>
      </c>
    </row>
    <row r="11" spans="1:9">
      <c r="A11" s="4" t="s">
        <v>10</v>
      </c>
      <c r="B11" s="17" t="s">
        <v>29</v>
      </c>
      <c r="C11" s="17" t="s">
        <v>23</v>
      </c>
      <c r="D11" s="17" t="s">
        <v>20</v>
      </c>
      <c r="E11" s="5">
        <v>53850000</v>
      </c>
      <c r="F11" s="18">
        <f>SUBTOTAL(9,'[1]Расходы бюджета'!$L$92:$L$100)</f>
        <v>60677022.359999999</v>
      </c>
      <c r="G11" s="5">
        <v>0</v>
      </c>
      <c r="H11" s="5">
        <v>0</v>
      </c>
      <c r="I11" s="5">
        <v>52793907.109999999</v>
      </c>
    </row>
    <row r="12" spans="1:9">
      <c r="A12" s="4" t="s">
        <v>11</v>
      </c>
      <c r="B12" s="17" t="s">
        <v>29</v>
      </c>
      <c r="C12" s="17" t="s">
        <v>23</v>
      </c>
      <c r="D12" s="17" t="s">
        <v>26</v>
      </c>
      <c r="E12" s="5">
        <v>1151667229</v>
      </c>
      <c r="F12" s="18">
        <f>SUBTOTAL(9,'[1]Расходы бюджета'!$L$103:$L$163)</f>
        <v>1119981880.1399999</v>
      </c>
      <c r="G12" s="5">
        <v>0</v>
      </c>
      <c r="H12" s="5">
        <v>0</v>
      </c>
      <c r="I12" s="5">
        <v>1117193308.05</v>
      </c>
    </row>
    <row r="13" spans="1:9">
      <c r="A13" s="4" t="s">
        <v>12</v>
      </c>
      <c r="B13" s="17" t="s">
        <v>29</v>
      </c>
      <c r="C13" s="17" t="s">
        <v>23</v>
      </c>
      <c r="D13" s="17" t="s">
        <v>27</v>
      </c>
      <c r="E13" s="5">
        <v>1489463630.6300001</v>
      </c>
      <c r="F13" s="18">
        <f>SUBTOTAL(9,'[1]Расходы бюджета'!$L$171:$L$347)</f>
        <v>2693305505.4499998</v>
      </c>
      <c r="G13" s="5">
        <v>0</v>
      </c>
      <c r="H13" s="5">
        <v>0</v>
      </c>
      <c r="I13" s="5">
        <v>1445109328.48</v>
      </c>
    </row>
    <row r="14" spans="1:9">
      <c r="A14" s="4" t="s">
        <v>13</v>
      </c>
      <c r="B14" s="17" t="s">
        <v>29</v>
      </c>
      <c r="C14" s="17" t="s">
        <v>23</v>
      </c>
      <c r="D14" s="17" t="s">
        <v>21</v>
      </c>
      <c r="E14" s="5">
        <v>180791041.97999999</v>
      </c>
      <c r="F14" s="18">
        <f>SUBTOTAL(9,'[1]Расходы бюджета'!$L$351:$L$369)</f>
        <v>215517767.81999999</v>
      </c>
      <c r="G14" s="5">
        <v>0</v>
      </c>
      <c r="H14" s="5">
        <v>0</v>
      </c>
      <c r="I14" s="5">
        <v>179772992.97999999</v>
      </c>
    </row>
    <row r="15" spans="1:9">
      <c r="A15" s="4" t="s">
        <v>14</v>
      </c>
      <c r="B15" s="17" t="s">
        <v>29</v>
      </c>
      <c r="C15" s="17" t="s">
        <v>23</v>
      </c>
      <c r="D15" s="17" t="s">
        <v>28</v>
      </c>
      <c r="E15" s="5">
        <v>208184876.33000001</v>
      </c>
      <c r="F15" s="18">
        <f>SUBTOTAL(9,'[1]Расходы бюджета'!$L$372:$L$502)</f>
        <v>179228293.22999999</v>
      </c>
      <c r="G15" s="5">
        <v>0</v>
      </c>
      <c r="H15" s="5">
        <v>0</v>
      </c>
      <c r="I15" s="5">
        <v>179211872.06999999</v>
      </c>
    </row>
    <row r="16" spans="1:9" ht="12.75" customHeight="1">
      <c r="A16" s="11" t="s">
        <v>15</v>
      </c>
      <c r="B16" s="12"/>
      <c r="C16" s="12"/>
      <c r="D16" s="12"/>
      <c r="E16" s="6">
        <v>3275370078.0700002</v>
      </c>
      <c r="F16" s="19">
        <f>SUM(F5:F15)</f>
        <v>4439091226</v>
      </c>
      <c r="G16" s="6">
        <v>0</v>
      </c>
      <c r="H16" s="6">
        <v>0</v>
      </c>
      <c r="I16" s="6">
        <v>3144462165.6900001</v>
      </c>
    </row>
  </sheetData>
  <mergeCells count="10">
    <mergeCell ref="A1:F1"/>
    <mergeCell ref="A16:D16"/>
    <mergeCell ref="A3:A4"/>
    <mergeCell ref="B3:B4"/>
    <mergeCell ref="A2:I2"/>
    <mergeCell ref="F3:F4"/>
    <mergeCell ref="G3:G4"/>
    <mergeCell ref="H3:H4"/>
    <mergeCell ref="C3:C4"/>
    <mergeCell ref="D3:D4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  <headerFooter>
    <oddHeader>&amp;RРаспечатано: &amp;D</oddHeader>
    <evenHeader>&amp;RРаспечатано: &amp;D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6A6048A-C49C-4538-9CDD-49220F2F408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02132000040</vt:lpstr>
      <vt:lpstr>'02132000040'!Заголовки_для_печати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 С.А.</dc:creator>
  <cp:lastModifiedBy>пользователь</cp:lastModifiedBy>
  <cp:lastPrinted>2018-07-31T11:02:53Z</cp:lastPrinted>
  <dcterms:created xsi:type="dcterms:W3CDTF">2018-07-31T05:33:58Z</dcterms:created>
  <dcterms:modified xsi:type="dcterms:W3CDTF">2018-07-31T11:06:52Z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16.05.2014 09_15_32).xlsx</vt:lpwstr>
  </property>
  <property fmtid="{D5CDD505-2E9C-101B-9397-08002B2CF9AE}" pid="3" name="Название отчета">
    <vt:lpwstr>Вариант (новый от 16.05.2014 09_15_32).xlsx</vt:lpwstr>
  </property>
  <property fmtid="{D5CDD505-2E9C-101B-9397-08002B2CF9AE}" pid="4" name="Версия клиента">
    <vt:lpwstr>18.3.3.6280</vt:lpwstr>
  </property>
  <property fmtid="{D5CDD505-2E9C-101B-9397-08002B2CF9AE}" pid="5" name="Версия базы">
    <vt:lpwstr>18.2.2283.863979399</vt:lpwstr>
  </property>
  <property fmtid="{D5CDD505-2E9C-101B-9397-08002B2CF9AE}" pid="6" name="Тип сервера">
    <vt:lpwstr>MSSQL</vt:lpwstr>
  </property>
  <property fmtid="{D5CDD505-2E9C-101B-9397-08002B2CF9AE}" pid="7" name="Сервер">
    <vt:lpwstr>SmartSQL1\Budget</vt:lpwstr>
  </property>
  <property fmtid="{D5CDD505-2E9C-101B-9397-08002B2CF9AE}" pid="8" name="База">
    <vt:lpwstr>ufk2018</vt:lpwstr>
  </property>
  <property fmtid="{D5CDD505-2E9C-101B-9397-08002B2CF9AE}" pid="9" name="Пользователь">
    <vt:lpwstr>soc23</vt:lpwstr>
  </property>
  <property fmtid="{D5CDD505-2E9C-101B-9397-08002B2CF9AE}" pid="10" name="Шаблон">
    <vt:lpwstr>sqr_info_isp_budg_2016</vt:lpwstr>
  </property>
  <property fmtid="{D5CDD505-2E9C-101B-9397-08002B2CF9AE}" pid="11" name="Локальная база">
    <vt:lpwstr>используется</vt:lpwstr>
  </property>
</Properties>
</file>