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<sst xmlns="http://schemas.openxmlformats.org/spreadsheetml/2006/main" count="138" uniqueCount="138">
  <si>
    <t xml:space="preserve">      Отчет "Сведения о предоставлении государственных (муниципальных) услуг" 
за февраль 2025 года Минсоцполитики УР </t>
  </si>
  <si>
    <t xml:space="preserve">№ услуги</t>
  </si>
  <si>
    <t xml:space="preserve">Наименование услуги</t>
  </si>
  <si>
    <t xml:space="preserve">Общее количество заявлений о предоставлении госуслуги от физических лиц</t>
  </si>
  <si>
    <t xml:space="preserve">Общее  количество положительных решений, принятых по результатам предоставления                     госуслуги</t>
  </si>
  <si>
    <t xml:space="preserve">Общее количество принятых решений о приостановлении предоставления госуслуги </t>
  </si>
  <si>
    <t xml:space="preserve">Общее количество отказов (отрицательных решений),                                                                                              принятых по результатам рассмотрения заявлений о предоставлении госуслуги</t>
  </si>
  <si>
    <t xml:space="preserve">Всего (сумма граф 4-10)</t>
  </si>
  <si>
    <t xml:space="preserve">Непосредственно в орган, предоставляющий госуслугу</t>
  </si>
  <si>
    <t xml:space="preserve">Через МФЦ</t>
  </si>
  <si>
    <t xml:space="preserve"> Через Единый портал</t>
  </si>
  <si>
    <t xml:space="preserve">Через Региональный портал</t>
  </si>
  <si>
    <t xml:space="preserve">Через официальный сайт органа, предоставляющего госуслугу</t>
  </si>
  <si>
    <t xml:space="preserve">Иным способом сети "Интернет"</t>
  </si>
  <si>
    <t xml:space="preserve">Иным способом</t>
  </si>
  <si>
    <t>8.13</t>
  </si>
  <si>
    <t xml:space="preserve">Предоставление единовременного денежного вознаграждения женщинам-матерям, награжденным знаком отличия «Материнская слава»</t>
  </si>
  <si>
    <t>8.15</t>
  </si>
  <si>
    <t xml:space="preserve">Назначение и выплата пенсии за выслугу лет государственным гражданским служащим Удмуртской Республики</t>
  </si>
  <si>
    <t>8.16</t>
  </si>
  <si>
    <t xml:space="preserve">Назначение и выплата ежемесячной доплаты к пенсии лицам, замещавшим на постоянной основе должности в органах представительной и исполнительной власти УАССР (Удмуртской Республики) </t>
  </si>
  <si>
    <t>8.17</t>
  </si>
  <si>
    <t xml:space="preserve">Назначение и выплата ежемесячной доплаты к пенсии лицам, замещавшим государственные должности Удмуртской Республики </t>
  </si>
  <si>
    <t>8.18</t>
  </si>
  <si>
    <t xml:space="preserve">Назначение и выплата ежемесячной доплаты к пенсии лицам, замещавшим должности в органах государственной власти и управления УАССР (Удмуртской Республики) </t>
  </si>
  <si>
    <t>8.19</t>
  </si>
  <si>
    <t xml:space="preserve">Назначение и выплата пожизненного ежемесячного вознаграждения гражданам, удостоенным почетного звания Удмуртской Республики «Почётный гражданин Удмуртской Республики», а также в случае смерти Почётного гражданина пожизненного ежемесячного пособия жене (мужу) Почётного гражданина и ежемесячного пособия оставшимся без попечения родителей несовершеннолетним детям Почётного гражданина </t>
  </si>
  <si>
    <t>8.20</t>
  </si>
  <si>
    <t xml:space="preserve">Предоставление ежегодной денежной выплаты инвалидам боевых действий, проходившим военную службу по призыву</t>
  </si>
  <si>
    <t>8.21</t>
  </si>
  <si>
    <t xml:space="preserve">Предоставление единовременной выплаты супружеским парам, отмечающим 50-, 55-, 60-, 65-, 70- и 75-летие совместной жизни</t>
  </si>
  <si>
    <t>8.22</t>
  </si>
  <si>
    <t xml:space="preserve">Предоставление ежегодной денежной выплаты гражданам, награжденным нагрудным знаком "Почетный донор России" или нагрудным знаком "Почетный донор СССР "
</t>
  </si>
  <si>
    <t>8.23</t>
  </si>
  <si>
    <t xml:space="preserve">Назначение и выплата государственных единовременных пособий и ежемесячных денежных компенсаций гражданам при возникновении у них поствакцинальных осложнений</t>
  </si>
  <si>
    <t>8.31</t>
  </si>
  <si>
    <t xml:space="preserve">Выплата социального пособия на погребение</t>
  </si>
  <si>
    <t>8.37</t>
  </si>
  <si>
    <t xml:space="preserve">Присвоение звания "Ветеран труда"</t>
  </si>
  <si>
    <t>8.38</t>
  </si>
  <si>
    <t xml:space="preserve">Присвоение звания "Ветеран труда Удмуртской Республики"</t>
  </si>
  <si>
    <t>8.39</t>
  </si>
  <si>
    <t xml:space="preserve">Оформление и выдача удостоверений (дубликатов удостоверений) о праве на льготы отдельным категориям граждан, имеющим право на меры социальной поддержки</t>
  </si>
  <si>
    <t>8.40</t>
  </si>
  <si>
    <t xml:space="preserve">Оформление и выдача удостоверения (дубликата удостоверения) участника ликвидации последствий катастрофы на Чернобыльской АЭС отдельным категориям граждан</t>
  </si>
  <si>
    <t>8.41</t>
  </si>
  <si>
    <t xml:space="preserve">Оформление и выдача удостоверения (дубликата удостоверения) отдельным категориям граждан, получившим или перенесшим лучевую болезнь и другие заболевания, связанные с радиационным воздействием вследствие чернобыльской катастрофы или с работами по ликвидации последствий катастрофы на Чернобыльской АЭС; инвалидам вследствие чернобыльской катастрофы</t>
  </si>
  <si>
    <t>8.42</t>
  </si>
  <si>
    <t xml:space="preserve">Оформление и выдача удостоверения (дубликата удостоверения) гражданам, подвергшимся воздействию радиации вследствие аварии в 1957 году на производственном объединении «Маяк» и сбросов радиоактивных отходов в реку Теча </t>
  </si>
  <si>
    <t>8.43</t>
  </si>
  <si>
    <t xml:space="preserve">Оформление и выдача специального удостоверения (дубликата удостоверения) единого образца гражданам, подвергшимся воздействию радиации вследствие катастрофы на Чернобыльской АЭС </t>
  </si>
  <si>
    <t>8.44</t>
  </si>
  <si>
    <t xml:space="preserve">Оформление и выдача удостоверения (дубликата удостоверения) единого образца гражданам, подвергшимся радиационному воздействию вследствие ядерных испытаний на Семипалатинском полигоне </t>
  </si>
  <si>
    <t>8.45</t>
  </si>
  <si>
    <t xml:space="preserve">Предоставление бесплатного проезда на автомобильном транспорте (кроме такси) по межмуниципальным маршрутам регулярных перевозок в междугородном сообщении отдельным категориям граждан</t>
  </si>
  <si>
    <t>8.51</t>
  </si>
  <si>
    <t xml:space="preserve">Признание гражданина нуждающимся в социальном обслуживании </t>
  </si>
  <si>
    <t>8.52</t>
  </si>
  <si>
    <t xml:space="preserve">Включение поставщика социальных услуг в реестр поставщиков социальных услуг Удмуртской Республики</t>
  </si>
  <si>
    <t>8.56</t>
  </si>
  <si>
    <t xml:space="preserve">Выдача свидетельства о предоставлении многодетной семье, нуждающейся в улучшении жилищных условий, в которой одновременно родились трое и более детей, безвозмездных субсидий на приобретение жилых помещений </t>
  </si>
  <si>
    <t>8.57</t>
  </si>
  <si>
    <t xml:space="preserve">Предоставление ежемесячной денежной выплаты отдельным категориям семей в случае рождения (усыновления) третьего ребенка или последующих детей до достижения ребенком возраста 3 лет</t>
  </si>
  <si>
    <t>8.58</t>
  </si>
  <si>
    <t xml:space="preserve">Установление патронажа над совершеннолетним дееспособным гражданином </t>
  </si>
  <si>
    <t>8.59</t>
  </si>
  <si>
    <t xml:space="preserve">Заключение договора доверительного управления имуществом совершеннолетнего подопечного, а также гражданина, признанного безвестно отсутствующим </t>
  </si>
  <si>
    <t>8.62</t>
  </si>
  <si>
    <t xml:space="preserve">Предоставление единовременного денежного вознаграждения лицу, награжденному знаком отличия «Родительская слава» </t>
  </si>
  <si>
    <t>8.63</t>
  </si>
  <si>
    <t xml:space="preserve">Назначение и выплата пенсии по старости в соответствии с Законами Удмуртской Республики "О пожарной безопасности в Удмуртской Республике" и "Об аварийно-спасательных службах и формированиях в Удмуртской Республике и гарантиях спасателям"   </t>
  </si>
  <si>
    <t xml:space="preserve">8.70 
ФЛ</t>
  </si>
  <si>
    <t xml:space="preserve">Государственная экспертиза условий труда</t>
  </si>
  <si>
    <t xml:space="preserve">8.70 ЮЛ</t>
  </si>
  <si>
    <t>8.73</t>
  </si>
  <si>
    <t xml:space="preserve">Содействие урегулированию коллективных трудовых споров </t>
  </si>
  <si>
    <t>8.74</t>
  </si>
  <si>
    <t xml:space="preserve">Оценка качества оказываемых социально ориентированной некоммерческой организацией, предусмотренной пунктом 1 части 1 статьи 11 Закона Удмуртской Республики от 12 апреля 2019 года N 17-РЗ "О поддержке социально ориентированных некоммерческих организаций в Удмуртской Республике", общественно полезных услуг установленным критериям</t>
  </si>
  <si>
    <t>8.75</t>
  </si>
  <si>
    <t xml:space="preserve">Представление гражданам информации о детях, оставшихся без попечения родителей, из регионального банка данных о детях, оставшихся без попечения родителей, для передачи их на воспитание в семьи граждан, выдача предварительных разрешений на усыновление (удочерение) детей в случаях, предусмотренных законодательством Российской Федерации</t>
  </si>
  <si>
    <t>8.76</t>
  </si>
  <si>
    <t xml:space="preserve">Предоставление единовременного денежного пособия при усыновлении или удочерении</t>
  </si>
  <si>
    <t>8.77</t>
  </si>
  <si>
    <t xml:space="preserve">Выплата единовременных пособий в случае гибели, смерти народного дружинника, причинения народному дружиннику телесного повреждения или иного вреда его здоровью</t>
  </si>
  <si>
    <t>8.79</t>
  </si>
  <si>
    <t xml:space="preserve">Предоставление протезов и протезно-ортопедических изделий (кроме зубных протезов) отдельным категориям граждан</t>
  </si>
  <si>
    <t>8.80</t>
  </si>
  <si>
    <t xml:space="preserve">Установление статуса многодетной семьи</t>
  </si>
  <si>
    <t>8.82</t>
  </si>
  <si>
    <t xml:space="preserve">Предоставление права на бесплатный проезд в городском сообщении, а также в автобусах пригородного сообщения детям из многодетных семей, признанных в установленном Правительством Удмуртской Республике порядке малообеспеченными, обучающимся в общеобразовательных организациях, профессиональных образовательных организациях по программам подготовки квалифицированных рабочих (служащих)</t>
  </si>
  <si>
    <t>8.87</t>
  </si>
  <si>
    <t xml:space="preserve">Выдача разрешения на изменение имени и (или) фамилии ребенка</t>
  </si>
  <si>
    <t>8.88</t>
  </si>
  <si>
    <t xml:space="preserve">Выдача заключения о возможности быть опекуном (попечителем), усыновителем, приемным родителем</t>
  </si>
  <si>
    <t>8.89</t>
  </si>
  <si>
    <t xml:space="preserve">Выдача заключения о возможности временной передачи ребенка (детей) в семью</t>
  </si>
  <si>
    <t>8.91</t>
  </si>
  <si>
    <t xml:space="preserve">Назначение ежемесячной выплаты на содержание ребенка в семье опекуна (попечителя) и приемной семье</t>
  </si>
  <si>
    <t>8.92</t>
  </si>
  <si>
    <t xml:space="preserve">Включение детей-сирот и детей, оставшихся без попечения родителей, а также лиц из числа детей-сирот и детей, оставшихся без попечения родителей, в список детей-сирот и детей, оставшихся без попечения родителей, лиц из числа детей-сирот и детей, оставшихся без попечения родителей, подлежащих обеспечению жилыми помещениями в Удмуртской Республике</t>
  </si>
  <si>
    <t>8.93</t>
  </si>
  <si>
    <t xml:space="preserve">Назначение выплаты единовременной материальной помощи гражданам, пострадавшим в результате чрезвычайных ситуаций природного и техногенного характера</t>
  </si>
  <si>
    <t>8.94</t>
  </si>
  <si>
    <t xml:space="preserve">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</t>
  </si>
  <si>
    <t>8.95</t>
  </si>
  <si>
    <t xml:space="preserve">Назначение выплаты единовременного пособия гражданам, получившим в результате чрезвычайных ситуаций природного и техногенного характера вред здоровью</t>
  </si>
  <si>
    <t>8.96</t>
  </si>
  <si>
    <t xml:space="preserve">Назначение выплаты единовременного пособия членам семей граждан, погибших (умерших) в результате чрезвычайных ситуаций природного и техногенного характера</t>
  </si>
  <si>
    <t>8.97</t>
  </si>
  <si>
    <t xml:space="preserve">Назначение компенсации расходов на оплату жилого помещения, в том числе на оплату взноса на капитальный ремонт общего имущества в многоквартирном доме, коммунальных и других видов услуг отдельным категориям граждан 
</t>
  </si>
  <si>
    <t>8.98</t>
  </si>
  <si>
    <t xml:space="preserve">Предоставление субсидий на оплату жилых помещений и коммунальных услуг</t>
  </si>
  <si>
    <t>8.99</t>
  </si>
  <si>
    <t xml:space="preserve">Назначение и выплата ежемесячного пособия в связи с рождением и воспитанием ребенка </t>
  </si>
  <si>
    <t>8.100</t>
  </si>
  <si>
    <t xml:space="preserve">Назначение единовременного пособия на ребенка студенческим семьям</t>
  </si>
  <si>
    <t>8.101</t>
  </si>
  <si>
    <t xml:space="preserve">Оказание (предоставление) государственной социальной помощи отдельным категориям граждан на территории Удмуртской Республики в соответствии с законодательством Удмуртской Республики</t>
  </si>
  <si>
    <t>8.102</t>
  </si>
  <si>
    <t xml:space="preserve"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</t>
  </si>
  <si>
    <t>8.103</t>
  </si>
  <si>
    <t xml:space="preserve">Предоставление социальной поддержки гражданам при проезде на платной основе по мостовому переходу через реку Каму у города Камбарки</t>
  </si>
  <si>
    <t>8.104</t>
  </si>
  <si>
    <t xml:space="preserve">Признание многодетной семьи малообеспеченной, имеющей право на получение мер по социальной поддержке, предусмотренных частью 2 статьи 3 Закона Удмурсткой Республики от 5 мая 2006 года № 13-РЗ "О мерах по социальной поддержке многодетных семей"</t>
  </si>
  <si>
    <t>8.105</t>
  </si>
  <si>
    <t xml:space="preserve">Предоставление ежемесячной денежной выплаты ветеранам труда, ветеранам труда Удмуртской Республики, труженикам тыла, реабилитированным лицам и лицам, признанным пострадавшими от политических репрессий, гражданам, имеющим право на меры социальной поддержки в соответствии с Законом Удмуртской Республики от 6 июля 2015 года N 41-РЗ "О мерах социальной поддержки отдельных категорий граждан"</t>
  </si>
  <si>
    <t>8.106</t>
  </si>
  <si>
    <t xml:space="preserve">Выдача предварительного разрешения на совершение сделок, затрагивающих имущественные права несовершеннолетнего, совершеннолетнего подопечного</t>
  </si>
  <si>
    <t>8.107</t>
  </si>
  <si>
    <t xml:space="preserve">Принятие решения о сокращении срока действия договора найма специализированного жилого помещения, заключенного с лицами, которые относились к категории детей-сирот и детей, оставшихся без попечения родителей, лицами из числа детей-сирот и детей, оставшихся без попечения родителей</t>
  </si>
  <si>
    <t>8.108</t>
  </si>
  <si>
    <t xml:space="preserve">Принятие решения о предоставлении лицам, указанным в пункте 1 статьи 8.1 Федерального закона "О дополнительных гарантиях по социальной поддержке детей-сирот и детей, оставшихся без попечения родителей", выплаты на приобретение благоустроенного жилого помещения в собственность или для полного погашения кредита (займа) по договору, обязательства заемщика по которому обеспечены ипотекой
Принятие решения о предоставлении лицам, указанным в пункте 1 статьи 8.1 Федерального закона "О дополнительных гарантиях по социальной поддержке детей-сирот и детей, оставшихся без попечения родителей", выплаты на приобретение благоустроенного жилого помещения в собственность или для полного погашения кредита (займа) по договору, обязательства заемщика по которому обеспечены ипотекой
</t>
  </si>
  <si>
    <t>109</t>
  </si>
  <si>
    <t xml:space="preserve">Выплата компенсации части родительской платы за присмотр и уход за детьми в образовательных организациях, находящихся на территории Удмуртской Республики</t>
  </si>
  <si>
    <t xml:space="preserve">Предоставление информации о порядке предоставления социальных услуг в сфере социального обслуживания граждан поставщиками социальных услуг
</t>
  </si>
  <si>
    <t xml:space="preserve">Прием заявлений о предоставлении социальных услуг в организациях социального обслуживания Удмуртской Республики </t>
  </si>
  <si>
    <t xml:space="preserve">Содействие безработным гражданам и гражданам, зарегистрированным в органах службы занятости в целях поиска подходящей работы, в переезде и безработным гражданам и гражданам, зарегистрированным в органах службы занятости в целях поиска подходящей работы, и членам их семей в переселении в другую местность для трудоустройства по направлению органов службы занятости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</si>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</sst>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6.000000"/>
      <color theme="1"/>
      <name val="Times New Roman"/>
    </font>
    <font>
      <b/>
      <sz val="18.000000"/>
      <name val="Times New Roman"/>
    </font>
    <font>
      <sz val="12.000000"/>
      <name val="Times New Roman"/>
    </font>
    <font>
      <b/>
      <sz val="12.000000"/>
      <name val="Times New Roman"/>
    </font>
    <font>
      <sz val="12.000000"/>
      <color theme="1"/>
      <name val="Times New Roman"/>
    </font>
    <font>
      <sz val="11.000000"/>
      <color indexed="2"/>
      <name val="Calibri"/>
      <scheme val="minor"/>
    </font>
    <font>
      <sz val="11.000000"/>
      <name val="Calibri"/>
      <scheme val="minor"/>
    </font>
    <font>
      <sz val="12.00000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2" tint="-0.249977111117893"/>
        <bgColor theme="2" tint="-0.249977111117893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auto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2">
    <xf fontId="0" fillId="0" borderId="0" numFmtId="0" xfId="0"/>
    <xf fontId="0" fillId="0" borderId="0" numFmtId="0" xfId="0"/>
    <xf fontId="1" fillId="0" borderId="0" numFmtId="49" xfId="0" applyNumberFormat="1" applyFont="1" applyAlignment="1">
      <alignment vertical="center" wrapText="1"/>
    </xf>
    <xf fontId="2" fillId="2" borderId="0" numFmtId="49" xfId="0" applyNumberFormat="1" applyFont="1" applyFill="1" applyAlignment="1">
      <alignment horizontal="center" vertical="top" wrapText="1"/>
    </xf>
    <xf fontId="3" fillId="2" borderId="1" numFmtId="49" xfId="0" applyNumberFormat="1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textRotation="90" vertical="center" wrapText="1"/>
    </xf>
    <xf fontId="3" fillId="2" borderId="1" numFmtId="0" xfId="0" applyFont="1" applyFill="1" applyBorder="1" applyAlignment="1">
      <alignment horizontal="left" textRotation="90" vertical="center" wrapText="1"/>
    </xf>
    <xf fontId="3" fillId="2" borderId="5" numFmtId="49" xfId="0" applyNumberFormat="1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textRotation="90" vertical="center" wrapText="1"/>
    </xf>
    <xf fontId="3" fillId="2" borderId="5" numFmtId="0" xfId="0" applyFont="1" applyFill="1" applyBorder="1" applyAlignment="1">
      <alignment horizontal="left" textRotation="90" vertical="center" wrapText="1"/>
    </xf>
    <xf fontId="3" fillId="2" borderId="8" numFmtId="0" xfId="0" applyFont="1" applyFill="1" applyBorder="1" applyAlignment="1">
      <alignment horizontal="center" vertical="center" wrapText="1"/>
    </xf>
    <xf fontId="3" fillId="2" borderId="9" numFmtId="0" xfId="0" applyFont="1" applyFill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2" borderId="11" numFmtId="49" xfId="0" applyNumberFormat="1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textRotation="90" vertical="center" wrapText="1"/>
    </xf>
    <xf fontId="3" fillId="2" borderId="13" numFmtId="0" xfId="0" applyFont="1" applyFill="1" applyBorder="1" applyAlignment="1">
      <alignment horizontal="center" textRotation="90" vertical="center" wrapText="1"/>
    </xf>
    <xf fontId="3" fillId="0" borderId="12" numFmtId="0" xfId="0" applyFont="1" applyBorder="1" applyAlignment="1">
      <alignment horizontal="center" textRotation="90" vertical="center" wrapText="1"/>
    </xf>
    <xf fontId="3" fillId="2" borderId="10" numFmtId="0" xfId="0" applyFont="1" applyFill="1" applyBorder="1" applyAlignment="1">
      <alignment horizontal="center" textRotation="90" vertical="center" wrapText="1"/>
    </xf>
    <xf fontId="3" fillId="2" borderId="11" numFmtId="0" xfId="0" applyFont="1" applyFill="1" applyBorder="1" applyAlignment="1">
      <alignment horizontal="left" textRotation="90" vertical="center" wrapText="1"/>
    </xf>
    <xf fontId="4" fillId="2" borderId="14" numFmtId="0" xfId="0" applyFont="1" applyFill="1" applyBorder="1" applyAlignment="1">
      <alignment horizontal="center" vertical="center" wrapText="1"/>
    </xf>
    <xf fontId="4" fillId="2" borderId="12" numFmtId="0" xfId="0" applyFont="1" applyFill="1" applyBorder="1" applyAlignment="1">
      <alignment horizontal="center" vertical="top" wrapText="1"/>
    </xf>
    <xf fontId="4" fillId="2" borderId="4" numFmtId="0" xfId="0" applyFont="1" applyFill="1" applyBorder="1" applyAlignment="1">
      <alignment horizontal="center" vertical="top" wrapText="1"/>
    </xf>
    <xf fontId="4" fillId="2" borderId="1" numFmtId="0" xfId="0" applyFont="1" applyFill="1" applyBorder="1" applyAlignment="1">
      <alignment horizontal="center" vertical="top" wrapText="1"/>
    </xf>
    <xf fontId="4" fillId="0" borderId="1" numFmtId="0" xfId="0" applyFont="1" applyBorder="1" applyAlignment="1">
      <alignment horizontal="center" vertical="top" wrapText="1"/>
    </xf>
    <xf fontId="5" fillId="3" borderId="14" numFmtId="49" xfId="0" applyNumberFormat="1" applyFont="1" applyFill="1" applyBorder="1" applyAlignment="1">
      <alignment horizontal="center" vertical="center" wrapText="1"/>
    </xf>
    <xf fontId="5" fillId="3" borderId="14" numFmtId="0" xfId="0" applyFont="1" applyFill="1" applyBorder="1" applyAlignment="1">
      <alignment horizontal="left" vertical="top" wrapText="1"/>
    </xf>
    <xf fontId="3" fillId="3" borderId="15" numFmtId="0" xfId="0" applyFont="1" applyFill="1" applyBorder="1" applyAlignment="1">
      <alignment horizontal="center" vertical="center" wrapText="1"/>
      <protection hidden="0" locked="1"/>
    </xf>
    <xf fontId="3" fillId="3" borderId="15" numFmtId="1" xfId="0" applyNumberFormat="1" applyFont="1" applyFill="1" applyBorder="1" applyAlignment="1">
      <alignment horizontal="center" vertical="center" wrapText="1"/>
      <protection hidden="0" locked="1"/>
    </xf>
    <xf fontId="5" fillId="3" borderId="12" numFmtId="0" xfId="0" applyFont="1" applyFill="1" applyBorder="1" applyAlignment="1">
      <alignment horizontal="left" vertical="top" wrapText="1"/>
    </xf>
    <xf fontId="3" fillId="3" borderId="9" numFmtId="0" xfId="0" applyFont="1" applyFill="1" applyBorder="1" applyAlignment="1">
      <alignment horizontal="center" vertical="center" wrapText="1"/>
    </xf>
    <xf fontId="3" fillId="3" borderId="16" numFmtId="1" xfId="0" applyNumberFormat="1" applyFont="1" applyFill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 wrapText="1"/>
    </xf>
    <xf fontId="3" fillId="3" borderId="15" numFmtId="1" xfId="0" applyNumberFormat="1" applyFont="1" applyFill="1" applyBorder="1" applyAlignment="1">
      <alignment horizontal="center" vertical="center" wrapText="1"/>
    </xf>
    <xf fontId="3" fillId="3" borderId="0" numFmtId="1" xfId="0" applyNumberFormat="1" applyFont="1" applyFill="1" applyAlignment="1">
      <alignment horizontal="center" vertical="center" wrapText="1"/>
    </xf>
    <xf fontId="3" fillId="3" borderId="11" numFmtId="1" xfId="0" applyNumberFormat="1" applyFont="1" applyFill="1" applyBorder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3" fillId="3" borderId="11" numFmtId="0" xfId="0" applyFont="1" applyFill="1" applyBorder="1" applyAlignment="1">
      <alignment horizontal="center" vertical="center" wrapText="1"/>
    </xf>
    <xf fontId="3" fillId="3" borderId="17" numFmtId="0" xfId="0" applyFont="1" applyFill="1" applyBorder="1" applyAlignment="1">
      <alignment horizontal="center" vertical="center" wrapText="1"/>
    </xf>
    <xf fontId="3" fillId="3" borderId="13" numFmtId="1" xfId="0" applyNumberFormat="1" applyFont="1" applyFill="1" applyBorder="1" applyAlignment="1">
      <alignment horizontal="center" vertical="center" wrapText="1"/>
    </xf>
    <xf fontId="3" fillId="3" borderId="12" numFmtId="0" xfId="0" applyFont="1" applyFill="1" applyBorder="1" applyAlignment="1">
      <alignment horizontal="center" vertical="center" wrapText="1"/>
    </xf>
    <xf fontId="3" fillId="3" borderId="12" numFmtId="1" xfId="0" applyNumberFormat="1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center" vertical="center" wrapText="1"/>
    </xf>
    <xf fontId="3" fillId="3" borderId="1" numFmtId="1" xfId="0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3" fillId="3" borderId="18" numFmtId="1" xfId="0" applyNumberFormat="1" applyFont="1" applyFill="1" applyBorder="1" applyAlignment="1">
      <alignment horizontal="center" vertical="center" wrapText="1"/>
    </xf>
    <xf fontId="6" fillId="0" borderId="0" numFmtId="0" xfId="0" applyFont="1"/>
    <xf fontId="3" fillId="3" borderId="14" numFmtId="49" xfId="0" applyNumberFormat="1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left" vertical="top" wrapText="1"/>
    </xf>
    <xf fontId="7" fillId="0" borderId="0" numFmtId="0" xfId="0" applyFont="1"/>
    <xf fontId="3" fillId="3" borderId="12" numFmtId="0" xfId="0" applyFont="1" applyFill="1" applyBorder="1" applyAlignment="1">
      <alignment horizontal="left" vertical="top" wrapText="1"/>
    </xf>
    <xf fontId="3" fillId="3" borderId="7" numFmtId="1" xfId="0" applyNumberFormat="1" applyFont="1" applyFill="1" applyBorder="1" applyAlignment="1">
      <alignment horizontal="center" vertical="center" wrapText="1"/>
    </xf>
    <xf fontId="3" fillId="3" borderId="5" numFmtId="0" xfId="0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left" vertical="center" wrapText="1"/>
    </xf>
    <xf fontId="5" fillId="3" borderId="2" numFmtId="0" xfId="0" applyFont="1" applyFill="1" applyBorder="1" applyAlignment="1">
      <alignment horizontal="left" vertical="top" wrapText="1"/>
    </xf>
    <xf fontId="5" fillId="3" borderId="15" numFmtId="0" xfId="0" applyFont="1" applyFill="1" applyBorder="1" applyAlignment="1">
      <alignment horizontal="left" vertical="top" wrapText="1"/>
    </xf>
    <xf fontId="5" fillId="3" borderId="15" numFmtId="0" xfId="0" applyFont="1" applyFill="1" applyBorder="1" applyAlignment="1">
      <alignment horizontal="center" vertical="center" wrapText="1"/>
      <protection hidden="0" locked="1"/>
    </xf>
    <xf fontId="5" fillId="3" borderId="16" numFmtId="0" xfId="0" applyFont="1" applyFill="1" applyBorder="1" applyAlignment="1">
      <alignment horizontal="center" vertical="center" wrapText="1"/>
      <protection hidden="0" locked="1"/>
    </xf>
    <xf fontId="5" fillId="3" borderId="8" numFmtId="0" xfId="0" applyFont="1" applyFill="1" applyBorder="1" applyAlignment="1">
      <alignment horizontal="left" vertical="top" wrapText="1"/>
    </xf>
    <xf fontId="3" fillId="3" borderId="16" numFmtId="0" xfId="0" applyFont="1" applyFill="1" applyBorder="1" applyAlignment="1">
      <alignment horizontal="center" vertical="center" wrapText="1"/>
    </xf>
    <xf fontId="3" fillId="3" borderId="18" numFmtId="0" xfId="0" applyFont="1" applyFill="1" applyBorder="1" applyAlignment="1">
      <alignment horizontal="center" vertical="center" wrapText="1"/>
    </xf>
    <xf fontId="3" fillId="0" borderId="0" numFmtId="1" xfId="0" applyNumberFormat="1" applyFont="1" applyAlignment="1">
      <alignment horizontal="center" vertical="center" wrapText="1"/>
    </xf>
    <xf fontId="0" fillId="4" borderId="0" numFmtId="0" xfId="0" applyFill="1"/>
    <xf fontId="5" fillId="3" borderId="14" numFmtId="0" xfId="0" applyFont="1" applyFill="1" applyBorder="1" applyAlignment="1">
      <alignment vertical="top" wrapText="1"/>
    </xf>
    <xf fontId="0" fillId="5" borderId="0" numFmtId="0" xfId="0" applyFill="1"/>
    <xf fontId="5" fillId="3" borderId="14" numFmtId="2" xfId="0" applyNumberFormat="1" applyFont="1" applyFill="1" applyBorder="1" applyAlignment="1">
      <alignment horizontal="center" vertical="center" wrapText="1"/>
    </xf>
    <xf fontId="3" fillId="0" borderId="0" numFmtId="1" xfId="0" applyNumberFormat="1" applyFont="1" applyAlignment="1">
      <alignment vertical="top" wrapText="1"/>
    </xf>
    <xf fontId="3" fillId="3" borderId="14" numFmtId="0" xfId="0" applyFont="1" applyFill="1" applyBorder="1" applyAlignment="1">
      <alignment vertical="top" wrapText="1"/>
    </xf>
    <xf fontId="3" fillId="3" borderId="16" numFmtId="0" xfId="0" applyFont="1" applyFill="1" applyBorder="1" applyAlignment="1">
      <alignment horizontal="center" vertical="center" wrapText="1"/>
      <protection hidden="0" locked="1"/>
    </xf>
    <xf fontId="5" fillId="3" borderId="2" numFmtId="0" xfId="0" applyFont="1" applyFill="1" applyBorder="1" applyAlignment="1">
      <alignment vertical="top" wrapText="1"/>
    </xf>
    <xf fontId="3" fillId="3" borderId="18" numFmtId="0" xfId="0" applyFont="1" applyFill="1" applyBorder="1" applyAlignment="1">
      <alignment horizontal="center" vertical="center" wrapText="1"/>
      <protection hidden="0" locked="1"/>
    </xf>
    <xf fontId="3" fillId="3" borderId="15" numFmtId="0" xfId="0" applyFont="1" applyFill="1" applyBorder="1" applyAlignment="1">
      <alignment vertical="top" wrapText="1"/>
    </xf>
    <xf fontId="3" fillId="3" borderId="15" numFmtId="0" xfId="0" applyFont="1" applyFill="1" applyBorder="1" applyAlignment="1">
      <alignment vertical="center" wrapText="1"/>
    </xf>
    <xf fontId="3" fillId="3" borderId="8" numFmtId="0" xfId="0" applyFont="1" applyFill="1" applyBorder="1" applyAlignment="1">
      <alignment vertical="center" wrapText="1"/>
    </xf>
    <xf fontId="3" fillId="3" borderId="16" numFmtId="1" xfId="0" applyNumberFormat="1" applyFont="1" applyFill="1" applyBorder="1" applyAlignment="1">
      <alignment horizontal="center" vertical="center" wrapText="1"/>
      <protection hidden="0" locked="1"/>
    </xf>
    <xf fontId="3" fillId="3" borderId="2" numFmtId="0" xfId="0" applyFont="1" applyFill="1" applyBorder="1" applyAlignment="1">
      <alignment vertical="center" wrapText="1"/>
    </xf>
    <xf fontId="3" fillId="3" borderId="19" numFmtId="0" xfId="0" applyFont="1" applyFill="1" applyBorder="1" applyAlignment="1">
      <alignment vertical="center" wrapText="1"/>
    </xf>
    <xf fontId="3" fillId="3" borderId="20" numFmtId="0" xfId="0" applyFont="1" applyFill="1" applyBorder="1" applyAlignment="1">
      <alignment horizontal="center" vertical="center" wrapText="1"/>
      <protection hidden="0" locked="1"/>
    </xf>
    <xf fontId="3" fillId="3" borderId="14" numFmtId="0" xfId="0" applyFont="1" applyFill="1" applyBorder="1" applyAlignment="1">
      <alignment vertical="center" wrapText="1"/>
    </xf>
    <xf fontId="0" fillId="6" borderId="0" numFmtId="0" xfId="0" applyFill="1"/>
    <xf fontId="5" fillId="3" borderId="12" numFmtId="0" xfId="0" applyFont="1" applyFill="1" applyBorder="1" applyAlignment="1">
      <alignment horizontal="center" vertical="center" wrapText="1"/>
    </xf>
    <xf fontId="5" fillId="3" borderId="1" numFmtId="0" xfId="0" applyFont="1" applyFill="1" applyBorder="1" applyAlignment="1">
      <alignment horizontal="center" vertical="center" wrapText="1"/>
    </xf>
    <xf fontId="0" fillId="7" borderId="0" numFmtId="0" xfId="0" applyFill="1"/>
    <xf fontId="5" fillId="3" borderId="21" numFmtId="49" xfId="0" applyNumberFormat="1" applyFont="1" applyFill="1" applyBorder="1" applyAlignment="1">
      <alignment horizontal="center" vertical="center" wrapText="1"/>
    </xf>
    <xf fontId="5" fillId="3" borderId="21" numFmtId="0" xfId="0" applyFont="1" applyFill="1" applyBorder="1" applyAlignment="1">
      <alignment vertical="top" wrapText="1"/>
    </xf>
    <xf fontId="3" fillId="3" borderId="22" numFmtId="1" xfId="0" applyNumberFormat="1" applyFont="1" applyFill="1" applyBorder="1" applyAlignment="1">
      <alignment horizontal="center" vertical="center" wrapText="1"/>
    </xf>
    <xf fontId="3" fillId="3" borderId="23" numFmtId="1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>
      <alignment horizontal="center" vertical="center" wrapText="1"/>
    </xf>
    <xf fontId="3" fillId="3" borderId="24" numFmtId="1" xfId="0" applyNumberFormat="1" applyFont="1" applyFill="1" applyBorder="1" applyAlignment="1">
      <alignment horizontal="center" vertical="center" wrapText="1"/>
    </xf>
    <xf fontId="3" fillId="2" borderId="0" numFmtId="49" xfId="0" applyNumberFormat="1" applyFont="1" applyFill="1" applyAlignment="1">
      <alignment horizontal="center" vertical="center" wrapText="1"/>
    </xf>
    <xf fontId="3" fillId="0" borderId="0" numFmtId="0" xfId="0" applyFont="1" applyAlignment="1">
      <alignment horizontal="justify" vertical="top" wrapText="1"/>
    </xf>
    <xf fontId="3" fillId="2" borderId="0" numFmtId="1" xfId="0" applyNumberFormat="1" applyFont="1" applyFill="1" applyAlignment="1">
      <alignment vertical="top" wrapText="1"/>
    </xf>
    <xf fontId="8" fillId="0" borderId="0" numFmtId="49" xfId="0" applyNumberFormat="1" applyFont="1" applyAlignment="1">
      <alignment horizontal="center" wrapText="1"/>
    </xf>
    <xf fontId="3" fillId="2" borderId="0" numFmt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10" workbookViewId="0">
      <selection activeCell="A78" activeCellId="0" sqref="A78"/>
    </sheetView>
  </sheetViews>
  <sheetFormatPr defaultRowHeight="14.25"/>
  <cols>
    <col customWidth="1" min="1" max="1" width="8.7109375"/>
    <col customWidth="1" min="2" max="2" width="44.7109375"/>
    <col min="6" max="6" style="1" width="9.140625"/>
  </cols>
  <sheetData>
    <row r="1" ht="19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6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.75" customHeight="1">
      <c r="A3" s="4" t="s">
        <v>1</v>
      </c>
      <c r="B3" s="5" t="s">
        <v>2</v>
      </c>
      <c r="C3" s="6" t="s">
        <v>3</v>
      </c>
      <c r="D3" s="7"/>
      <c r="E3" s="7"/>
      <c r="F3" s="7"/>
      <c r="G3" s="7"/>
      <c r="H3" s="7"/>
      <c r="I3" s="7"/>
      <c r="J3" s="8"/>
      <c r="K3" s="9" t="s">
        <v>4</v>
      </c>
      <c r="L3" s="9" t="s">
        <v>5</v>
      </c>
      <c r="M3" s="10" t="s">
        <v>6</v>
      </c>
    </row>
    <row r="4" ht="15" customHeight="1">
      <c r="A4" s="11"/>
      <c r="B4" s="12"/>
      <c r="C4" s="13"/>
      <c r="D4" s="14"/>
      <c r="E4" s="14"/>
      <c r="F4" s="14"/>
      <c r="G4" s="14"/>
      <c r="H4" s="14"/>
      <c r="I4" s="14"/>
      <c r="J4" s="15"/>
      <c r="K4" s="16"/>
      <c r="L4" s="16"/>
      <c r="M4" s="17"/>
    </row>
    <row r="5">
      <c r="A5" s="11"/>
      <c r="B5" s="12"/>
      <c r="C5" s="18"/>
      <c r="D5" s="19"/>
      <c r="E5" s="19"/>
      <c r="F5" s="19"/>
      <c r="G5" s="19"/>
      <c r="H5" s="19"/>
      <c r="I5" s="19"/>
      <c r="J5" s="20"/>
      <c r="K5" s="16"/>
      <c r="L5" s="16"/>
      <c r="M5" s="17"/>
    </row>
    <row r="6" ht="228" customHeight="1">
      <c r="A6" s="21"/>
      <c r="B6" s="22"/>
      <c r="C6" s="23" t="s">
        <v>7</v>
      </c>
      <c r="D6" s="24" t="s">
        <v>8</v>
      </c>
      <c r="E6" s="23" t="s">
        <v>9</v>
      </c>
      <c r="F6" s="25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6"/>
      <c r="L6" s="26"/>
      <c r="M6" s="27"/>
    </row>
    <row r="7" ht="15">
      <c r="A7" s="28">
        <v>1</v>
      </c>
      <c r="B7" s="29">
        <v>2</v>
      </c>
      <c r="C7" s="30">
        <v>3</v>
      </c>
      <c r="D7" s="30">
        <v>4</v>
      </c>
      <c r="E7" s="31">
        <v>5</v>
      </c>
      <c r="F7" s="32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ht="65.25" customHeight="1">
      <c r="A8" s="33" t="s">
        <v>15</v>
      </c>
      <c r="B8" s="34" t="s">
        <v>16</v>
      </c>
      <c r="C8" s="35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</row>
    <row r="9" ht="69" customHeight="1">
      <c r="A9" s="33" t="s">
        <v>17</v>
      </c>
      <c r="B9" s="37" t="s">
        <v>18</v>
      </c>
      <c r="C9" s="38">
        <v>1</v>
      </c>
      <c r="D9" s="39">
        <v>1</v>
      </c>
      <c r="E9" s="40">
        <v>0</v>
      </c>
      <c r="F9" s="41">
        <v>0</v>
      </c>
      <c r="G9" s="39">
        <v>0</v>
      </c>
      <c r="H9" s="42">
        <v>0</v>
      </c>
      <c r="I9" s="43">
        <v>0</v>
      </c>
      <c r="J9" s="44">
        <v>0</v>
      </c>
      <c r="K9" s="45">
        <v>1</v>
      </c>
      <c r="L9" s="42">
        <v>0</v>
      </c>
      <c r="M9" s="43">
        <v>0</v>
      </c>
    </row>
    <row r="10" ht="80.25" customHeight="1">
      <c r="A10" s="33" t="s">
        <v>19</v>
      </c>
      <c r="B10" s="37" t="s">
        <v>20</v>
      </c>
      <c r="C10" s="46">
        <v>0</v>
      </c>
      <c r="D10" s="41">
        <v>0</v>
      </c>
      <c r="E10" s="40">
        <v>0</v>
      </c>
      <c r="F10" s="41">
        <v>0</v>
      </c>
      <c r="G10" s="41">
        <v>0</v>
      </c>
      <c r="H10" s="47">
        <v>0</v>
      </c>
      <c r="I10" s="42">
        <v>0</v>
      </c>
      <c r="J10" s="48">
        <v>0</v>
      </c>
      <c r="K10" s="44">
        <v>0</v>
      </c>
      <c r="L10" s="49">
        <v>0</v>
      </c>
      <c r="M10" s="49">
        <v>0</v>
      </c>
    </row>
    <row r="11" ht="72" customHeight="1">
      <c r="A11" s="33" t="s">
        <v>21</v>
      </c>
      <c r="B11" s="37" t="s">
        <v>22</v>
      </c>
      <c r="C11" s="46">
        <v>0</v>
      </c>
      <c r="D11" s="41">
        <v>0</v>
      </c>
      <c r="E11" s="40">
        <v>0</v>
      </c>
      <c r="F11" s="41">
        <v>0</v>
      </c>
      <c r="G11" s="41">
        <v>0</v>
      </c>
      <c r="H11" s="42">
        <v>0</v>
      </c>
      <c r="I11" s="49">
        <v>0</v>
      </c>
      <c r="J11" s="44">
        <v>0</v>
      </c>
      <c r="K11" s="48">
        <v>0</v>
      </c>
      <c r="L11" s="42">
        <v>0</v>
      </c>
      <c r="M11" s="49">
        <v>0</v>
      </c>
    </row>
    <row r="12" ht="75">
      <c r="A12" s="33" t="s">
        <v>23</v>
      </c>
      <c r="B12" s="37" t="s">
        <v>24</v>
      </c>
      <c r="C12" s="46">
        <v>0</v>
      </c>
      <c r="D12" s="41">
        <v>0</v>
      </c>
      <c r="E12" s="40">
        <v>0</v>
      </c>
      <c r="F12" s="41">
        <v>0</v>
      </c>
      <c r="G12" s="41">
        <v>0</v>
      </c>
      <c r="H12" s="47">
        <v>0</v>
      </c>
      <c r="I12" s="42">
        <v>0</v>
      </c>
      <c r="J12" s="48">
        <v>0</v>
      </c>
      <c r="K12" s="44">
        <v>0</v>
      </c>
      <c r="L12" s="49">
        <v>0</v>
      </c>
      <c r="M12" s="49">
        <v>0</v>
      </c>
    </row>
    <row r="13" ht="173.25" customHeight="1">
      <c r="A13" s="33" t="s">
        <v>25</v>
      </c>
      <c r="B13" s="37" t="s">
        <v>26</v>
      </c>
      <c r="C13" s="50">
        <v>0</v>
      </c>
      <c r="D13" s="41">
        <v>0</v>
      </c>
      <c r="E13" s="40">
        <v>0</v>
      </c>
      <c r="F13" s="41">
        <v>0</v>
      </c>
      <c r="G13" s="41">
        <v>0</v>
      </c>
      <c r="H13" s="42">
        <v>0</v>
      </c>
      <c r="I13" s="51">
        <v>0</v>
      </c>
      <c r="J13" s="44">
        <v>0</v>
      </c>
      <c r="K13" s="52">
        <v>0</v>
      </c>
      <c r="L13" s="42">
        <v>0</v>
      </c>
      <c r="M13" s="51">
        <v>0</v>
      </c>
    </row>
    <row r="14" ht="51.75" customHeight="1">
      <c r="A14" s="33" t="s">
        <v>27</v>
      </c>
      <c r="B14" s="34" t="s">
        <v>28</v>
      </c>
      <c r="C14" s="40">
        <v>0</v>
      </c>
      <c r="D14" s="53">
        <v>0</v>
      </c>
      <c r="E14" s="53">
        <v>0</v>
      </c>
      <c r="F14" s="41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</row>
    <row r="15" s="54" customFormat="1" ht="54" customHeight="1">
      <c r="A15" s="55" t="s">
        <v>29</v>
      </c>
      <c r="B15" s="56" t="s">
        <v>30</v>
      </c>
      <c r="C15" s="35">
        <v>290</v>
      </c>
      <c r="D15" s="36">
        <v>0</v>
      </c>
      <c r="E15" s="36">
        <v>228</v>
      </c>
      <c r="F15" s="36">
        <v>58</v>
      </c>
      <c r="G15" s="36">
        <v>0</v>
      </c>
      <c r="H15" s="36">
        <v>1</v>
      </c>
      <c r="I15" s="36">
        <v>0</v>
      </c>
      <c r="J15" s="36">
        <v>3</v>
      </c>
      <c r="K15" s="36">
        <v>258</v>
      </c>
      <c r="L15" s="36">
        <v>0</v>
      </c>
      <c r="M15" s="36">
        <v>8</v>
      </c>
      <c r="N15" s="57"/>
    </row>
    <row r="16" ht="82.5" customHeight="1">
      <c r="A16" s="33" t="s">
        <v>31</v>
      </c>
      <c r="B16" s="58" t="s">
        <v>32</v>
      </c>
      <c r="C16" s="59">
        <v>46</v>
      </c>
      <c r="D16" s="44">
        <v>0</v>
      </c>
      <c r="E16" s="60">
        <v>4</v>
      </c>
      <c r="F16" s="44">
        <v>42</v>
      </c>
      <c r="G16" s="60">
        <v>0</v>
      </c>
      <c r="H16" s="44">
        <v>0</v>
      </c>
      <c r="I16" s="60">
        <v>0</v>
      </c>
      <c r="J16" s="44">
        <v>0</v>
      </c>
      <c r="K16" s="60">
        <v>25</v>
      </c>
      <c r="L16" s="42">
        <v>0</v>
      </c>
      <c r="M16" s="60">
        <v>21</v>
      </c>
    </row>
    <row r="17" ht="81" customHeight="1">
      <c r="A17" s="33" t="s">
        <v>33</v>
      </c>
      <c r="B17" s="34" t="s">
        <v>34</v>
      </c>
      <c r="C17" s="40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</row>
    <row r="18" ht="54.75" customHeight="1">
      <c r="A18" s="33" t="s">
        <v>35</v>
      </c>
      <c r="B18" s="34" t="s">
        <v>36</v>
      </c>
      <c r="C18" s="35">
        <f t="shared" ref="C18:C56" si="0">SUM(D18:J18)</f>
        <v>2</v>
      </c>
      <c r="D18" s="36">
        <v>0</v>
      </c>
      <c r="E18" s="36">
        <v>0</v>
      </c>
      <c r="F18" s="36">
        <v>2</v>
      </c>
      <c r="G18" s="36">
        <v>0</v>
      </c>
      <c r="H18" s="36">
        <v>0</v>
      </c>
      <c r="I18" s="36">
        <v>0</v>
      </c>
      <c r="J18" s="36">
        <v>0</v>
      </c>
      <c r="K18" s="36">
        <v>192</v>
      </c>
      <c r="L18" s="36">
        <v>0</v>
      </c>
      <c r="M18" s="36">
        <v>9</v>
      </c>
    </row>
    <row r="19" ht="50.25" customHeight="1">
      <c r="A19" s="33" t="s">
        <v>37</v>
      </c>
      <c r="B19" s="61" t="s">
        <v>38</v>
      </c>
      <c r="C19" s="35">
        <f t="shared" si="0"/>
        <v>217</v>
      </c>
      <c r="D19" s="36">
        <v>0</v>
      </c>
      <c r="E19" s="36">
        <v>115</v>
      </c>
      <c r="F19" s="36">
        <v>102</v>
      </c>
      <c r="G19" s="36">
        <v>0</v>
      </c>
      <c r="H19" s="36">
        <v>0</v>
      </c>
      <c r="I19" s="36">
        <v>0</v>
      </c>
      <c r="J19" s="36">
        <v>0</v>
      </c>
      <c r="K19" s="36">
        <v>143</v>
      </c>
      <c r="L19" s="36">
        <v>0</v>
      </c>
      <c r="M19" s="36">
        <v>40</v>
      </c>
    </row>
    <row r="20" ht="65.25" customHeight="1">
      <c r="A20" s="33" t="s">
        <v>39</v>
      </c>
      <c r="B20" s="61" t="s">
        <v>40</v>
      </c>
      <c r="C20" s="35">
        <f t="shared" si="0"/>
        <v>104</v>
      </c>
      <c r="D20" s="36">
        <v>0</v>
      </c>
      <c r="E20" s="36">
        <v>62</v>
      </c>
      <c r="F20" s="36">
        <v>42</v>
      </c>
      <c r="G20" s="36">
        <v>0</v>
      </c>
      <c r="H20" s="36">
        <v>0</v>
      </c>
      <c r="I20" s="36">
        <v>0</v>
      </c>
      <c r="J20" s="36">
        <v>0</v>
      </c>
      <c r="K20" s="36">
        <v>81</v>
      </c>
      <c r="L20" s="36">
        <v>0</v>
      </c>
      <c r="M20" s="36">
        <v>55</v>
      </c>
    </row>
    <row r="21" ht="75">
      <c r="A21" s="33" t="s">
        <v>41</v>
      </c>
      <c r="B21" s="34" t="s">
        <v>42</v>
      </c>
      <c r="C21" s="35">
        <f t="shared" si="0"/>
        <v>10</v>
      </c>
      <c r="D21" s="36">
        <v>8</v>
      </c>
      <c r="E21" s="36">
        <v>1</v>
      </c>
      <c r="F21" s="36">
        <v>0</v>
      </c>
      <c r="G21" s="36">
        <v>0</v>
      </c>
      <c r="H21" s="36">
        <v>1</v>
      </c>
      <c r="I21" s="36">
        <v>0</v>
      </c>
      <c r="J21" s="36">
        <v>0</v>
      </c>
      <c r="K21" s="36">
        <v>11</v>
      </c>
      <c r="L21" s="36">
        <v>0</v>
      </c>
      <c r="M21" s="36">
        <v>2</v>
      </c>
    </row>
    <row r="22" ht="84.75" customHeight="1">
      <c r="A22" s="33" t="s">
        <v>43</v>
      </c>
      <c r="B22" s="34" t="s">
        <v>44</v>
      </c>
      <c r="C22" s="35">
        <f t="shared" si="0"/>
        <v>1</v>
      </c>
      <c r="D22" s="36">
        <v>1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</row>
    <row r="23" ht="162" customHeight="1">
      <c r="A23" s="33" t="s">
        <v>45</v>
      </c>
      <c r="B23" s="34" t="s">
        <v>46</v>
      </c>
      <c r="C23" s="35">
        <f t="shared" si="0"/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</row>
    <row r="24" ht="108.75" customHeight="1">
      <c r="A24" s="33" t="s">
        <v>47</v>
      </c>
      <c r="B24" s="34" t="s">
        <v>48</v>
      </c>
      <c r="C24" s="35">
        <f t="shared" si="0"/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</row>
    <row r="25" ht="80.25" customHeight="1">
      <c r="A25" s="33" t="s">
        <v>49</v>
      </c>
      <c r="B25" s="34" t="s">
        <v>50</v>
      </c>
      <c r="C25" s="35">
        <f t="shared" si="0"/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</row>
    <row r="26" ht="78.75" customHeight="1">
      <c r="A26" s="33" t="s">
        <v>51</v>
      </c>
      <c r="B26" s="34" t="s">
        <v>52</v>
      </c>
      <c r="C26" s="35">
        <f t="shared" si="0"/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</row>
    <row r="27" ht="78.75" customHeight="1">
      <c r="A27" s="33" t="s">
        <v>53</v>
      </c>
      <c r="B27" s="62" t="s">
        <v>54</v>
      </c>
      <c r="C27" s="35">
        <f t="shared" si="0"/>
        <v>2025</v>
      </c>
      <c r="D27" s="36">
        <v>1218</v>
      </c>
      <c r="E27" s="36">
        <v>802</v>
      </c>
      <c r="F27" s="36">
        <v>0</v>
      </c>
      <c r="G27" s="36">
        <v>0</v>
      </c>
      <c r="H27" s="36">
        <v>5</v>
      </c>
      <c r="I27" s="36">
        <v>0</v>
      </c>
      <c r="J27" s="36">
        <v>0</v>
      </c>
      <c r="K27" s="36">
        <v>2014</v>
      </c>
      <c r="L27" s="36">
        <v>0</v>
      </c>
      <c r="M27" s="36">
        <v>10</v>
      </c>
    </row>
    <row r="28" ht="31.5" customHeight="1">
      <c r="A28" s="33" t="s">
        <v>55</v>
      </c>
      <c r="B28" s="63" t="s">
        <v>56</v>
      </c>
      <c r="C28" s="64">
        <v>2895</v>
      </c>
      <c r="D28" s="65">
        <v>1557</v>
      </c>
      <c r="E28" s="65">
        <v>0</v>
      </c>
      <c r="F28" s="64">
        <v>1199</v>
      </c>
      <c r="G28" s="65">
        <v>0</v>
      </c>
      <c r="H28" s="65">
        <v>0</v>
      </c>
      <c r="I28" s="65">
        <v>139</v>
      </c>
      <c r="J28" s="65">
        <v>0</v>
      </c>
      <c r="K28" s="65">
        <v>2888</v>
      </c>
      <c r="L28" s="65">
        <v>0</v>
      </c>
      <c r="M28" s="65">
        <v>20</v>
      </c>
    </row>
    <row r="29" ht="49.5" customHeight="1">
      <c r="A29" s="33" t="s">
        <v>57</v>
      </c>
      <c r="B29" s="66" t="s">
        <v>58</v>
      </c>
      <c r="C29" s="67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67">
        <v>0</v>
      </c>
      <c r="K29" s="67">
        <v>0</v>
      </c>
      <c r="L29" s="39">
        <v>0</v>
      </c>
      <c r="M29" s="39">
        <v>0</v>
      </c>
      <c r="N29" s="57"/>
    </row>
    <row r="30" ht="93.75" customHeight="1">
      <c r="A30" s="33" t="s">
        <v>59</v>
      </c>
      <c r="B30" s="34" t="s">
        <v>60</v>
      </c>
      <c r="C30" s="40">
        <v>0</v>
      </c>
      <c r="D30" s="53">
        <v>0</v>
      </c>
      <c r="E30" s="53">
        <v>0</v>
      </c>
      <c r="F30" s="41">
        <v>0</v>
      </c>
      <c r="G30" s="53">
        <v>0</v>
      </c>
      <c r="H30" s="53">
        <v>0</v>
      </c>
      <c r="I30" s="53">
        <v>0</v>
      </c>
      <c r="J30" s="68">
        <v>0</v>
      </c>
      <c r="K30" s="68">
        <v>0</v>
      </c>
      <c r="L30" s="53">
        <v>0</v>
      </c>
      <c r="M30" s="53">
        <v>0</v>
      </c>
      <c r="N30" s="69"/>
    </row>
    <row r="31" ht="93.75" customHeight="1">
      <c r="A31" s="33" t="s">
        <v>61</v>
      </c>
      <c r="B31" s="34" t="s">
        <v>62</v>
      </c>
      <c r="C31" s="35">
        <f t="shared" si="0"/>
        <v>46</v>
      </c>
      <c r="D31" s="36">
        <v>1</v>
      </c>
      <c r="E31" s="36">
        <v>0</v>
      </c>
      <c r="F31" s="36">
        <v>45</v>
      </c>
      <c r="G31" s="36">
        <v>0</v>
      </c>
      <c r="H31" s="36">
        <v>0</v>
      </c>
      <c r="I31" s="36">
        <v>0</v>
      </c>
      <c r="J31" s="36">
        <v>0</v>
      </c>
      <c r="K31" s="36">
        <v>38</v>
      </c>
      <c r="L31" s="36">
        <v>0</v>
      </c>
      <c r="M31" s="36">
        <v>22</v>
      </c>
    </row>
    <row r="32" ht="51" customHeight="1">
      <c r="A32" s="33" t="s">
        <v>63</v>
      </c>
      <c r="B32" s="34" t="s">
        <v>64</v>
      </c>
      <c r="C32" s="40">
        <v>0</v>
      </c>
      <c r="D32" s="67">
        <v>0</v>
      </c>
      <c r="E32" s="67">
        <v>0</v>
      </c>
      <c r="F32" s="40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57"/>
    </row>
    <row r="33" ht="65.25" customHeight="1">
      <c r="A33" s="33" t="s">
        <v>65</v>
      </c>
      <c r="B33" s="34" t="s">
        <v>66</v>
      </c>
      <c r="C33" s="40">
        <v>3</v>
      </c>
      <c r="D33" s="40">
        <v>3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3</v>
      </c>
      <c r="L33" s="40">
        <v>0</v>
      </c>
      <c r="M33" s="40">
        <v>0</v>
      </c>
      <c r="N33" s="57"/>
    </row>
    <row r="34" ht="69" customHeight="1">
      <c r="A34" s="33" t="s">
        <v>67</v>
      </c>
      <c r="B34" s="34" t="s">
        <v>68</v>
      </c>
      <c r="C34" s="40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</row>
    <row r="35" ht="111" customHeight="1">
      <c r="A35" s="33" t="s">
        <v>69</v>
      </c>
      <c r="B35" s="34" t="s">
        <v>70</v>
      </c>
      <c r="C35" s="40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0">
        <v>0</v>
      </c>
      <c r="K35" s="40">
        <v>0</v>
      </c>
      <c r="L35" s="41">
        <v>0</v>
      </c>
      <c r="M35" s="41">
        <v>0</v>
      </c>
    </row>
    <row r="36" s="70" customFormat="1" ht="33" customHeight="1">
      <c r="A36" s="33" t="s">
        <v>71</v>
      </c>
      <c r="B36" s="71" t="s">
        <v>72</v>
      </c>
      <c r="C36" s="40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0">
        <v>0</v>
      </c>
      <c r="K36" s="40">
        <v>0</v>
      </c>
      <c r="L36" s="41">
        <v>0</v>
      </c>
      <c r="M36" s="41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</row>
    <row r="37" s="70" customFormat="1" ht="34.5" customHeight="1">
      <c r="A37" s="33" t="s">
        <v>73</v>
      </c>
      <c r="B37" s="71" t="s">
        <v>72</v>
      </c>
      <c r="C37" s="40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0">
        <v>0</v>
      </c>
      <c r="K37" s="40">
        <v>0</v>
      </c>
      <c r="L37" s="41">
        <v>0</v>
      </c>
      <c r="M37" s="4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</row>
    <row r="38" s="72" customFormat="1" ht="42.75" customHeight="1">
      <c r="A38" s="73" t="s">
        <v>74</v>
      </c>
      <c r="B38" s="71" t="s">
        <v>75</v>
      </c>
      <c r="C38" s="40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0">
        <v>0</v>
      </c>
      <c r="K38" s="40">
        <v>0</v>
      </c>
      <c r="L38" s="41">
        <v>0</v>
      </c>
      <c r="M38" s="41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</row>
    <row r="39" s="72" customFormat="1" ht="144.75" customHeight="1">
      <c r="A39" s="33" t="s">
        <v>76</v>
      </c>
      <c r="B39" s="71" t="s">
        <v>77</v>
      </c>
      <c r="C39" s="40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0">
        <v>0</v>
      </c>
      <c r="K39" s="40">
        <v>0</v>
      </c>
      <c r="L39" s="41">
        <v>0</v>
      </c>
      <c r="M39" s="41">
        <v>0</v>
      </c>
      <c r="N39" s="7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</row>
    <row r="40" s="72" customFormat="1" ht="159" customHeight="1">
      <c r="A40" s="33" t="s">
        <v>78</v>
      </c>
      <c r="B40" s="71" t="s">
        <v>79</v>
      </c>
      <c r="C40" s="64">
        <v>23</v>
      </c>
      <c r="D40" s="64">
        <v>23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23</v>
      </c>
      <c r="L40" s="64">
        <v>0</v>
      </c>
      <c r="M40" s="64">
        <v>0</v>
      </c>
      <c r="N40" s="7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</row>
    <row r="41" s="1" customFormat="1" ht="54" customHeight="1">
      <c r="A41" s="33" t="s">
        <v>80</v>
      </c>
      <c r="B41" s="71" t="s">
        <v>81</v>
      </c>
      <c r="C41" s="40">
        <v>0</v>
      </c>
      <c r="D41" s="53">
        <v>0</v>
      </c>
      <c r="E41" s="41">
        <v>0</v>
      </c>
      <c r="F41" s="41">
        <v>0</v>
      </c>
      <c r="G41" s="53">
        <v>0</v>
      </c>
      <c r="H41" s="53">
        <v>0</v>
      </c>
      <c r="I41" s="53">
        <v>0</v>
      </c>
      <c r="J41" s="68">
        <v>0</v>
      </c>
      <c r="K41" s="68">
        <v>0</v>
      </c>
      <c r="L41" s="53">
        <v>0</v>
      </c>
      <c r="M41" s="53">
        <v>0</v>
      </c>
      <c r="N41" s="54"/>
    </row>
    <row r="42" s="72" customFormat="1" ht="84" customHeight="1">
      <c r="A42" s="55" t="s">
        <v>82</v>
      </c>
      <c r="B42" s="75" t="s">
        <v>83</v>
      </c>
      <c r="C42" s="35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</row>
    <row r="43" s="72" customFormat="1" ht="48" customHeight="1">
      <c r="A43" s="33" t="s">
        <v>84</v>
      </c>
      <c r="B43" s="71" t="s">
        <v>85</v>
      </c>
      <c r="C43" s="35">
        <f t="shared" si="0"/>
        <v>20</v>
      </c>
      <c r="D43" s="36">
        <v>18</v>
      </c>
      <c r="E43" s="36">
        <v>0</v>
      </c>
      <c r="F43" s="36">
        <v>2</v>
      </c>
      <c r="G43" s="36">
        <v>0</v>
      </c>
      <c r="H43" s="36">
        <v>0</v>
      </c>
      <c r="I43" s="36">
        <v>0</v>
      </c>
      <c r="J43" s="36">
        <v>0</v>
      </c>
      <c r="K43" s="36">
        <v>16</v>
      </c>
      <c r="L43" s="36">
        <v>0</v>
      </c>
      <c r="M43" s="36">
        <v>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</row>
    <row r="44" s="72" customFormat="1" ht="25.5" customHeight="1">
      <c r="A44" s="33" t="s">
        <v>86</v>
      </c>
      <c r="B44" s="71" t="s">
        <v>87</v>
      </c>
      <c r="C44" s="35">
        <f t="shared" si="0"/>
        <v>950</v>
      </c>
      <c r="D44" s="36">
        <v>0</v>
      </c>
      <c r="E44" s="36">
        <v>24</v>
      </c>
      <c r="F44" s="36">
        <v>893</v>
      </c>
      <c r="G44" s="36">
        <v>0</v>
      </c>
      <c r="H44" s="36">
        <v>0</v>
      </c>
      <c r="I44" s="36">
        <v>0</v>
      </c>
      <c r="J44" s="36">
        <v>33</v>
      </c>
      <c r="K44" s="36">
        <v>742</v>
      </c>
      <c r="L44" s="36">
        <v>0</v>
      </c>
      <c r="M44" s="36">
        <v>266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</row>
    <row r="45" s="72" customFormat="1" ht="202.5" customHeight="1">
      <c r="A45" s="33" t="s">
        <v>88</v>
      </c>
      <c r="B45" s="71" t="s">
        <v>89</v>
      </c>
      <c r="C45" s="35">
        <f t="shared" si="0"/>
        <v>705</v>
      </c>
      <c r="D45" s="36">
        <v>378</v>
      </c>
      <c r="E45" s="36">
        <v>136</v>
      </c>
      <c r="F45" s="36">
        <v>191</v>
      </c>
      <c r="G45" s="36">
        <v>0</v>
      </c>
      <c r="H45" s="36">
        <v>0</v>
      </c>
      <c r="I45" s="36">
        <v>0</v>
      </c>
      <c r="J45" s="36">
        <v>0</v>
      </c>
      <c r="K45" s="36">
        <v>1075</v>
      </c>
      <c r="L45" s="36">
        <v>0</v>
      </c>
      <c r="M45" s="36">
        <v>78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</row>
    <row r="46" s="72" customFormat="1" ht="36" customHeight="1">
      <c r="A46" s="33" t="s">
        <v>90</v>
      </c>
      <c r="B46" s="71" t="s">
        <v>91</v>
      </c>
      <c r="C46" s="35">
        <v>12</v>
      </c>
      <c r="D46" s="76">
        <v>5</v>
      </c>
      <c r="E46" s="76">
        <v>7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10</v>
      </c>
      <c r="L46" s="76">
        <v>0</v>
      </c>
      <c r="M46" s="76">
        <v>1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</row>
    <row r="47" s="72" customFormat="1" ht="52.5" customHeight="1">
      <c r="A47" s="33" t="s">
        <v>92</v>
      </c>
      <c r="B47" s="71" t="s">
        <v>93</v>
      </c>
      <c r="C47" s="35">
        <v>29</v>
      </c>
      <c r="D47" s="35">
        <v>22</v>
      </c>
      <c r="E47" s="35">
        <v>7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28</v>
      </c>
      <c r="L47" s="35">
        <v>0</v>
      </c>
      <c r="M47" s="35">
        <v>1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</row>
    <row r="48" s="72" customFormat="1" ht="43.5" customHeight="1">
      <c r="A48" s="33" t="s">
        <v>94</v>
      </c>
      <c r="B48" s="71" t="s">
        <v>95</v>
      </c>
      <c r="C48" s="35">
        <v>4</v>
      </c>
      <c r="D48" s="35">
        <v>2</v>
      </c>
      <c r="E48" s="35">
        <v>2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4</v>
      </c>
      <c r="L48" s="35">
        <v>0</v>
      </c>
      <c r="M48" s="35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</row>
    <row r="49" s="72" customFormat="1" ht="48.75" customHeight="1">
      <c r="A49" s="33" t="s">
        <v>96</v>
      </c>
      <c r="B49" s="71" t="s">
        <v>97</v>
      </c>
      <c r="C49" s="35">
        <v>53</v>
      </c>
      <c r="D49" s="35">
        <v>29</v>
      </c>
      <c r="E49" s="35">
        <v>2</v>
      </c>
      <c r="F49" s="35">
        <v>22</v>
      </c>
      <c r="G49" s="35">
        <v>0</v>
      </c>
      <c r="H49" s="35">
        <v>0</v>
      </c>
      <c r="I49" s="35">
        <v>0</v>
      </c>
      <c r="J49" s="35">
        <v>0</v>
      </c>
      <c r="K49" s="35">
        <v>47</v>
      </c>
      <c r="L49" s="35">
        <v>0</v>
      </c>
      <c r="M49" s="35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</row>
    <row r="50" s="72" customFormat="1" ht="141.75" customHeight="1">
      <c r="A50" s="33" t="s">
        <v>98</v>
      </c>
      <c r="B50" s="77" t="s">
        <v>99</v>
      </c>
      <c r="C50" s="35">
        <v>30</v>
      </c>
      <c r="D50" s="78">
        <v>29</v>
      </c>
      <c r="E50" s="78">
        <v>0</v>
      </c>
      <c r="F50" s="78">
        <v>0</v>
      </c>
      <c r="G50" s="78">
        <v>0</v>
      </c>
      <c r="H50" s="78">
        <v>0</v>
      </c>
      <c r="I50" s="78">
        <v>1</v>
      </c>
      <c r="J50" s="78">
        <v>0</v>
      </c>
      <c r="K50" s="78">
        <v>29</v>
      </c>
      <c r="L50" s="78">
        <v>0</v>
      </c>
      <c r="M50" s="78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</row>
    <row r="51" s="72" customFormat="1" ht="81.75" customHeight="1">
      <c r="A51" s="33" t="s">
        <v>100</v>
      </c>
      <c r="B51" s="79" t="s">
        <v>101</v>
      </c>
      <c r="C51" s="35">
        <f t="shared" si="0"/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</row>
    <row r="52" s="72" customFormat="1" ht="84.75" customHeight="1">
      <c r="A52" s="33" t="s">
        <v>102</v>
      </c>
      <c r="B52" s="79" t="s">
        <v>103</v>
      </c>
      <c r="C52" s="35">
        <f t="shared" si="0"/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</row>
    <row r="53" s="72" customFormat="1" ht="78.75" customHeight="1">
      <c r="A53" s="33" t="s">
        <v>104</v>
      </c>
      <c r="B53" s="79" t="s">
        <v>105</v>
      </c>
      <c r="C53" s="35">
        <f t="shared" si="0"/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</row>
    <row r="54" s="72" customFormat="1" ht="99" customHeight="1">
      <c r="A54" s="33" t="s">
        <v>106</v>
      </c>
      <c r="B54" s="79" t="s">
        <v>107</v>
      </c>
      <c r="C54" s="35">
        <f t="shared" si="0"/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</row>
    <row r="55" s="72" customFormat="1" ht="99.75" customHeight="1">
      <c r="A55" s="33" t="s">
        <v>108</v>
      </c>
      <c r="B55" s="79" t="s">
        <v>109</v>
      </c>
      <c r="C55" s="35">
        <f t="shared" si="0"/>
        <v>3972</v>
      </c>
      <c r="D55" s="36">
        <v>0</v>
      </c>
      <c r="E55" s="36">
        <v>364</v>
      </c>
      <c r="F55" s="36">
        <v>3598</v>
      </c>
      <c r="G55" s="36">
        <v>1</v>
      </c>
      <c r="H55" s="36">
        <v>1</v>
      </c>
      <c r="I55" s="36">
        <v>0</v>
      </c>
      <c r="J55" s="36">
        <v>8</v>
      </c>
      <c r="K55" s="36">
        <v>3925</v>
      </c>
      <c r="L55" s="36">
        <v>0</v>
      </c>
      <c r="M55" s="36">
        <v>824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</row>
    <row r="56" s="72" customFormat="1" ht="63.75" customHeight="1">
      <c r="A56" s="33" t="s">
        <v>110</v>
      </c>
      <c r="B56" s="80" t="s">
        <v>111</v>
      </c>
      <c r="C56" s="35">
        <f t="shared" si="0"/>
        <v>2166</v>
      </c>
      <c r="D56" s="36">
        <v>0</v>
      </c>
      <c r="E56" s="36">
        <v>58</v>
      </c>
      <c r="F56" s="36">
        <v>2108</v>
      </c>
      <c r="G56" s="36">
        <v>0</v>
      </c>
      <c r="H56" s="36">
        <v>0</v>
      </c>
      <c r="I56" s="36">
        <v>0</v>
      </c>
      <c r="J56" s="36">
        <v>0</v>
      </c>
      <c r="K56" s="36">
        <v>1972</v>
      </c>
      <c r="L56" s="36">
        <v>0</v>
      </c>
      <c r="M56" s="36">
        <v>1890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</row>
    <row r="57" s="72" customFormat="1" ht="48.75" customHeight="1">
      <c r="A57" s="33" t="s">
        <v>112</v>
      </c>
      <c r="B57" s="80" t="s">
        <v>113</v>
      </c>
      <c r="C57" s="41">
        <f>D57+E57+F57+G57+H57+I57+J57</f>
        <v>17073</v>
      </c>
      <c r="D57" s="40">
        <v>86</v>
      </c>
      <c r="E57" s="40">
        <v>169</v>
      </c>
      <c r="F57" s="40">
        <v>16818</v>
      </c>
      <c r="G57" s="40">
        <v>0</v>
      </c>
      <c r="H57" s="40">
        <v>0</v>
      </c>
      <c r="I57" s="40">
        <v>0</v>
      </c>
      <c r="J57" s="40">
        <v>0</v>
      </c>
      <c r="K57" s="40">
        <v>4968</v>
      </c>
      <c r="L57" s="41">
        <v>0</v>
      </c>
      <c r="M57" s="40">
        <v>15785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</row>
    <row r="58" s="72" customFormat="1" ht="51" customHeight="1">
      <c r="A58" s="33" t="s">
        <v>114</v>
      </c>
      <c r="B58" s="81" t="s">
        <v>115</v>
      </c>
      <c r="C58" s="76">
        <f t="shared" ref="C58:C67" si="1">SUM(D58:J58)</f>
        <v>5</v>
      </c>
      <c r="D58" s="82">
        <v>0</v>
      </c>
      <c r="E58" s="82">
        <v>4</v>
      </c>
      <c r="F58" s="82">
        <v>0</v>
      </c>
      <c r="G58" s="82">
        <v>0</v>
      </c>
      <c r="H58" s="82">
        <v>1</v>
      </c>
      <c r="I58" s="82">
        <v>0</v>
      </c>
      <c r="J58" s="82">
        <v>0</v>
      </c>
      <c r="K58" s="82">
        <v>2</v>
      </c>
      <c r="L58" s="82">
        <v>0</v>
      </c>
      <c r="M58" s="82">
        <v>2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</row>
    <row r="59" s="72" customFormat="1" ht="122.25" customHeight="1">
      <c r="A59" s="33" t="s">
        <v>116</v>
      </c>
      <c r="B59" s="83" t="s">
        <v>117</v>
      </c>
      <c r="C59" s="35">
        <f t="shared" si="1"/>
        <v>1666</v>
      </c>
      <c r="D59" s="36">
        <v>386</v>
      </c>
      <c r="E59" s="36">
        <v>240</v>
      </c>
      <c r="F59" s="36">
        <v>1039</v>
      </c>
      <c r="G59" s="36">
        <v>0</v>
      </c>
      <c r="H59" s="36">
        <v>1</v>
      </c>
      <c r="I59" s="36">
        <v>0</v>
      </c>
      <c r="J59" s="36">
        <v>0</v>
      </c>
      <c r="K59" s="36">
        <v>932</v>
      </c>
      <c r="L59" s="36">
        <v>0</v>
      </c>
      <c r="M59" s="36">
        <v>771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</row>
    <row r="60" s="72" customFormat="1" ht="112.5" customHeight="1">
      <c r="A60" s="33" t="s">
        <v>118</v>
      </c>
      <c r="B60" s="84" t="s">
        <v>119</v>
      </c>
      <c r="C60" s="35">
        <v>129</v>
      </c>
      <c r="D60" s="85">
        <v>91</v>
      </c>
      <c r="E60" s="85">
        <v>14</v>
      </c>
      <c r="F60" s="85">
        <v>23</v>
      </c>
      <c r="G60" s="85">
        <v>0</v>
      </c>
      <c r="H60" s="85">
        <v>0</v>
      </c>
      <c r="I60" s="85">
        <v>1</v>
      </c>
      <c r="J60" s="85">
        <v>0</v>
      </c>
      <c r="K60" s="85">
        <v>126</v>
      </c>
      <c r="L60" s="85">
        <v>0</v>
      </c>
      <c r="M60" s="85">
        <v>3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</row>
    <row r="61" s="72" customFormat="1" ht="112.5" customHeight="1">
      <c r="A61" s="55" t="s">
        <v>120</v>
      </c>
      <c r="B61" s="81" t="s">
        <v>121</v>
      </c>
      <c r="C61" s="35">
        <f t="shared" si="1"/>
        <v>122</v>
      </c>
      <c r="D61" s="36">
        <v>122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109</v>
      </c>
      <c r="L61" s="36">
        <v>0</v>
      </c>
      <c r="M61" s="36"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</row>
    <row r="62" s="72" customFormat="1" ht="112.5" customHeight="1">
      <c r="A62" s="55" t="s">
        <v>122</v>
      </c>
      <c r="B62" s="86" t="s">
        <v>123</v>
      </c>
      <c r="C62" s="35">
        <f t="shared" si="1"/>
        <v>1105</v>
      </c>
      <c r="D62" s="36">
        <v>0</v>
      </c>
      <c r="E62" s="36">
        <v>14</v>
      </c>
      <c r="F62" s="36">
        <v>1051</v>
      </c>
      <c r="G62" s="36">
        <v>0</v>
      </c>
      <c r="H62" s="36">
        <v>0</v>
      </c>
      <c r="I62" s="36">
        <v>0</v>
      </c>
      <c r="J62" s="36">
        <v>40</v>
      </c>
      <c r="K62" s="36">
        <v>1425</v>
      </c>
      <c r="L62" s="36">
        <v>0</v>
      </c>
      <c r="M62" s="36">
        <v>370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</row>
    <row r="63" s="72" customFormat="1" ht="197.25" customHeight="1">
      <c r="A63" s="55" t="s">
        <v>124</v>
      </c>
      <c r="B63" s="86" t="s">
        <v>125</v>
      </c>
      <c r="C63" s="35">
        <f t="shared" si="1"/>
        <v>305</v>
      </c>
      <c r="D63" s="36">
        <v>0</v>
      </c>
      <c r="E63" s="36">
        <v>100</v>
      </c>
      <c r="F63" s="36">
        <v>157</v>
      </c>
      <c r="G63" s="36">
        <v>0</v>
      </c>
      <c r="H63" s="36">
        <v>48</v>
      </c>
      <c r="I63" s="36">
        <v>0</v>
      </c>
      <c r="J63" s="36">
        <v>0</v>
      </c>
      <c r="K63" s="36">
        <v>274</v>
      </c>
      <c r="L63" s="36">
        <v>0</v>
      </c>
      <c r="M63" s="36">
        <v>45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</row>
    <row r="64" s="72" customFormat="1" ht="91.5" customHeight="1">
      <c r="A64" s="55" t="s">
        <v>126</v>
      </c>
      <c r="B64" s="86" t="s">
        <v>127</v>
      </c>
      <c r="C64" s="35">
        <v>684</v>
      </c>
      <c r="D64" s="35">
        <v>139</v>
      </c>
      <c r="E64" s="35">
        <v>545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657</v>
      </c>
      <c r="L64" s="35">
        <v>0</v>
      </c>
      <c r="M64" s="35">
        <v>40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</row>
    <row r="65" s="72" customFormat="1" ht="138.75" customHeight="1">
      <c r="A65" s="55" t="s">
        <v>128</v>
      </c>
      <c r="B65" s="86" t="s">
        <v>129</v>
      </c>
      <c r="C65" s="45">
        <v>5</v>
      </c>
      <c r="D65" s="43">
        <v>0</v>
      </c>
      <c r="E65" s="43">
        <v>0</v>
      </c>
      <c r="F65" s="43">
        <v>5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2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</row>
    <row r="66" s="72" customFormat="1" ht="174" customHeight="1">
      <c r="A66" s="55" t="s">
        <v>130</v>
      </c>
      <c r="B66" s="75" t="s">
        <v>131</v>
      </c>
      <c r="C66" s="52">
        <v>34</v>
      </c>
      <c r="D66" s="51">
        <v>7</v>
      </c>
      <c r="E66" s="51">
        <v>1</v>
      </c>
      <c r="F66" s="51">
        <v>26</v>
      </c>
      <c r="G66" s="51">
        <v>0</v>
      </c>
      <c r="H66" s="51">
        <v>0</v>
      </c>
      <c r="I66" s="51">
        <v>0</v>
      </c>
      <c r="J66" s="51">
        <v>0</v>
      </c>
      <c r="K66" s="51">
        <v>15</v>
      </c>
      <c r="L66" s="51">
        <v>0</v>
      </c>
      <c r="M66" s="51">
        <v>4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</row>
    <row r="67" s="72" customFormat="1" ht="77.25" customHeight="1">
      <c r="A67" s="55" t="s">
        <v>132</v>
      </c>
      <c r="B67" s="75" t="s">
        <v>133</v>
      </c>
      <c r="C67" s="35">
        <f t="shared" si="1"/>
        <v>2548</v>
      </c>
      <c r="D67" s="36">
        <v>0</v>
      </c>
      <c r="E67" s="36">
        <v>2547</v>
      </c>
      <c r="F67" s="36">
        <v>0</v>
      </c>
      <c r="G67" s="36">
        <v>0</v>
      </c>
      <c r="H67" s="36">
        <v>0</v>
      </c>
      <c r="I67" s="36">
        <v>0</v>
      </c>
      <c r="J67" s="36">
        <v>1</v>
      </c>
      <c r="K67" s="36">
        <v>8682</v>
      </c>
      <c r="L67" s="36">
        <v>0</v>
      </c>
      <c r="M67" s="36">
        <v>453</v>
      </c>
    </row>
    <row r="68" s="87" customFormat="1" ht="64.5" customHeight="1">
      <c r="A68" s="88">
        <v>44</v>
      </c>
      <c r="B68" s="71" t="s">
        <v>134</v>
      </c>
      <c r="C68" s="39">
        <v>2542</v>
      </c>
      <c r="D68" s="39">
        <v>1820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67">
        <v>722</v>
      </c>
      <c r="K68" s="67">
        <v>2542</v>
      </c>
      <c r="L68" s="39">
        <v>0</v>
      </c>
      <c r="M68" s="39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</row>
    <row r="69" s="87" customFormat="1" ht="63" customHeight="1">
      <c r="A69" s="89">
        <v>45</v>
      </c>
      <c r="B69" s="77" t="s">
        <v>135</v>
      </c>
      <c r="C69" s="68">
        <v>4902</v>
      </c>
      <c r="D69" s="53">
        <v>4790</v>
      </c>
      <c r="E69" s="53">
        <v>0</v>
      </c>
      <c r="F69" s="53">
        <v>0</v>
      </c>
      <c r="G69" s="53">
        <v>0</v>
      </c>
      <c r="H69" s="53">
        <v>5</v>
      </c>
      <c r="I69" s="53">
        <v>0</v>
      </c>
      <c r="J69" s="68">
        <v>107</v>
      </c>
      <c r="K69" s="68">
        <v>4902</v>
      </c>
      <c r="L69" s="53">
        <v>0</v>
      </c>
      <c r="M69" s="53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</row>
    <row r="70" s="90" customFormat="1" ht="159.75" customHeight="1">
      <c r="A70" s="91"/>
      <c r="B70" s="92" t="s">
        <v>136</v>
      </c>
      <c r="C70" s="41">
        <v>0</v>
      </c>
      <c r="D70" s="41">
        <v>0</v>
      </c>
      <c r="E70" s="41">
        <v>0</v>
      </c>
      <c r="F70" s="41">
        <v>0</v>
      </c>
      <c r="G70" s="93">
        <v>0</v>
      </c>
      <c r="H70" s="94">
        <v>0</v>
      </c>
      <c r="I70" s="94">
        <v>0</v>
      </c>
      <c r="J70" s="95">
        <v>0</v>
      </c>
      <c r="K70" s="95">
        <v>0</v>
      </c>
      <c r="L70" s="94">
        <v>0</v>
      </c>
      <c r="M70" s="96">
        <v>0</v>
      </c>
      <c r="N70" s="57"/>
      <c r="O70" s="57"/>
      <c r="P70" s="57"/>
      <c r="Q70" s="57"/>
      <c r="R70" s="57"/>
      <c r="S70" s="57"/>
      <c r="T70" s="57"/>
      <c r="U70" s="57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</row>
    <row r="71" ht="15">
      <c r="A71" s="97"/>
      <c r="B71" s="98"/>
      <c r="C71" s="98"/>
      <c r="D71" s="99"/>
      <c r="E71" s="99"/>
      <c r="F71" s="74"/>
      <c r="G71" s="99"/>
      <c r="H71" s="99"/>
      <c r="I71" s="99"/>
      <c r="J71" s="99"/>
      <c r="K71" s="99"/>
      <c r="L71" s="99"/>
      <c r="M71" s="99"/>
    </row>
    <row r="72" ht="15.75">
      <c r="A72" s="100" t="s">
        <v>137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ht="16.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</row>
    <row r="74" ht="15">
      <c r="A74" s="97"/>
      <c r="B74" s="98"/>
      <c r="C74" s="98"/>
      <c r="D74" s="99"/>
      <c r="E74" s="99"/>
      <c r="F74" s="74"/>
      <c r="G74" s="99"/>
      <c r="H74" s="99"/>
      <c r="I74" s="99"/>
      <c r="J74" s="101"/>
      <c r="K74" s="101"/>
      <c r="L74" s="99"/>
      <c r="M74" s="99"/>
    </row>
    <row r="75" ht="14.25"/>
    <row r="76" ht="14.25"/>
    <row r="77" ht="14.25"/>
    <row r="78" ht="14.25"/>
    <row r="79" ht="14.25"/>
    <row r="80" ht="14.25"/>
    <row r="84" ht="14.25"/>
    <row r="85" ht="14.25"/>
  </sheetData>
  <protectedRanges>
    <protectedRange name="Данные3" sqref="M74 M71 M14 M17 M29:M30 M34:M39 M41"/>
    <protectedRange name="Данные2" sqref="E74:I74 E29:I30 E71:I71 G17:I17 G34:I34 G14:I14 E35:I39 E41:I41"/>
    <protectedRange name="Данные1" sqref="A74 A71"/>
    <protectedRange name="Данные1_3" sqref="A68:A69 A8:A60"/>
    <protectedRange name="Данные3_1_1" sqref="M72:M73"/>
    <protectedRange name="Данные2_1_1" sqref="F72:K73"/>
    <protectedRange name="Данные1_1_3" sqref="A72:A73"/>
    <protectedRange name="Данные2_5" sqref="F68:G69"/>
    <protectedRange name="Данные1_3_1" sqref="A61:A66"/>
    <protectedRange name="Данные2_1" sqref="G9:I13"/>
    <protectedRange name="Данные2_1_3" sqref="E16:I16"/>
    <protectedRange name="Данные3_1" sqref="M9:M13"/>
    <protectedRange name="Данные2_1_4" sqref="G9:I9 E10:I13"/>
    <protectedRange name="Данные3_1_3" sqref="M16"/>
    <protectedRange name="Данные2_1_3_1" sqref="E16:I16"/>
    <protectedRange name="Данные2_1_3_1_1" sqref="E57:I57"/>
    <protectedRange name="Данные2_2" sqref="E75:I75"/>
    <protectedRange name="Данные2_3" sqref="E65:I65"/>
    <protectedRange name="Данные2_4" sqref="E65:I65"/>
    <protectedRange name="Данные2_1_4_1" sqref="G66:I66"/>
    <protectedRange name="Данные3_1_3_1" sqref="M57"/>
    <protectedRange name="Данные2_1_3_2" sqref="E57:I57"/>
  </protectedRanges>
  <mergeCells count="8">
    <mergeCell ref="A2:M2"/>
    <mergeCell ref="A3:A6"/>
    <mergeCell ref="B3:B6"/>
    <mergeCell ref="C3:J5"/>
    <mergeCell ref="K3:K6"/>
    <mergeCell ref="L3:L6"/>
    <mergeCell ref="M3:M6"/>
    <mergeCell ref="A72:M72"/>
  </mergeCells>
  <printOptions headings="0" gridLines="0"/>
  <pageMargins left="0.69999999999999996" right="0.69999999999999996" top="0.75" bottom="0.75" header="0.29999999999999999" footer="0.29999999999999999"/>
  <pageSetup paperSize="9" scale="59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Hewlett-Packard Company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kleymenova_er</cp:lastModifiedBy>
  <cp:revision>14</cp:revision>
  <dcterms:created xsi:type="dcterms:W3CDTF">2019-03-20T11:55:17Z</dcterms:created>
  <dcterms:modified xsi:type="dcterms:W3CDTF">2025-03-13T09:49:00Z</dcterms:modified>
</cp:coreProperties>
</file>